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Sheet1!$A$1:$AK$82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<sst xmlns="http://schemas.openxmlformats.org/spreadsheetml/2006/main" count="685" uniqueCount="89">
  <si>
    <t>企划名称</t>
  </si>
  <si>
    <t>上新日期</t>
  </si>
  <si>
    <t>品牌</t>
  </si>
  <si>
    <t>年份</t>
  </si>
  <si>
    <t>季节</t>
  </si>
  <si>
    <t>企划类型</t>
  </si>
  <si>
    <t>风格</t>
  </si>
  <si>
    <t>性别</t>
  </si>
  <si>
    <t>上下装</t>
  </si>
  <si>
    <t>波段</t>
  </si>
  <si>
    <t>大类</t>
  </si>
  <si>
    <t>小类</t>
  </si>
  <si>
    <t>最小单价</t>
  </si>
  <si>
    <t>最大单价</t>
  </si>
  <si>
    <t>平均单价</t>
  </si>
  <si>
    <t>企划SKC数</t>
  </si>
  <si>
    <t>开发倍率</t>
  </si>
  <si>
    <t>企划数量</t>
  </si>
  <si>
    <t>企划金额</t>
  </si>
  <si>
    <t>完成时间</t>
  </si>
  <si>
    <t>负责人</t>
  </si>
  <si>
    <t>设计方向</t>
  </si>
  <si>
    <t>企划备注</t>
  </si>
  <si>
    <t>开发趋势备注</t>
  </si>
  <si>
    <t>拍照时间备注</t>
  </si>
  <si>
    <t>设计组</t>
  </si>
  <si>
    <t>设计师</t>
  </si>
  <si>
    <t>样衣来源</t>
  </si>
  <si>
    <t>系列</t>
  </si>
  <si>
    <t>Att01</t>
  </si>
  <si>
    <t>Att02</t>
  </si>
  <si>
    <t>Att03</t>
  </si>
  <si>
    <t>Att04</t>
  </si>
  <si>
    <t>Att05</t>
  </si>
  <si>
    <t>Att06</t>
  </si>
  <si>
    <t>Att07</t>
  </si>
  <si>
    <t>Att08</t>
  </si>
  <si>
    <t>25春企划0725</t>
  </si>
  <si>
    <t>CHESTER CHARLES</t>
  </si>
  <si>
    <t>春</t>
  </si>
  <si>
    <t>首单</t>
  </si>
  <si>
    <t>WOMEN</t>
  </si>
  <si>
    <t>1B</t>
  </si>
  <si>
    <t>T恤</t>
  </si>
  <si>
    <t>短袖T恤</t>
  </si>
  <si>
    <t>长袖T恤</t>
  </si>
  <si>
    <t>衬衫</t>
  </si>
  <si>
    <t>长袖衬衫</t>
  </si>
  <si>
    <t>连衣裙</t>
  </si>
  <si>
    <t>长袖连衣裙</t>
  </si>
  <si>
    <t>半裙</t>
  </si>
  <si>
    <t>迷你裙</t>
  </si>
  <si>
    <t>长半裙</t>
  </si>
  <si>
    <t>裤子</t>
  </si>
  <si>
    <t>休闲长裤</t>
  </si>
  <si>
    <t>卫衣</t>
  </si>
  <si>
    <t>开衫卫衣</t>
  </si>
  <si>
    <t>套头卫衣</t>
  </si>
  <si>
    <t>牛仔</t>
  </si>
  <si>
    <t>牛仔外套</t>
  </si>
  <si>
    <t>牛仔长裤</t>
  </si>
  <si>
    <t>牛仔连衣裙</t>
  </si>
  <si>
    <t>毛织</t>
  </si>
  <si>
    <t>毛织长袖套头衫</t>
  </si>
  <si>
    <t>毛织短袖套头衫</t>
  </si>
  <si>
    <t>毛织外套</t>
  </si>
  <si>
    <t>毛织长袖开衫</t>
  </si>
  <si>
    <t>毛织长裤</t>
  </si>
  <si>
    <t>毛织连衣裙</t>
  </si>
  <si>
    <t>外套</t>
  </si>
  <si>
    <t>夹克</t>
  </si>
  <si>
    <t>棒球服</t>
  </si>
  <si>
    <t>衬衫式外套</t>
  </si>
  <si>
    <t>MEN</t>
  </si>
  <si>
    <t>短袖POLO领T恤</t>
  </si>
  <si>
    <t>牛仔衬衫</t>
  </si>
  <si>
    <t>2B</t>
  </si>
  <si>
    <t>针织背心</t>
  </si>
  <si>
    <t>无袖连衣裙</t>
  </si>
  <si>
    <t>休闲短裤</t>
  </si>
  <si>
    <t>牛仔短裤</t>
  </si>
  <si>
    <t>牛仔半裙</t>
  </si>
  <si>
    <t>牛仔背带裤</t>
  </si>
  <si>
    <t>毛织背心</t>
  </si>
  <si>
    <t>毛织短袖开衫</t>
  </si>
  <si>
    <t>3B</t>
  </si>
  <si>
    <t>短袖连衣裙</t>
  </si>
  <si>
    <t>西装</t>
  </si>
  <si>
    <t>运动长裤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</si>
</sst>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3C435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</cellStyleXfs>
  <cellXfs count="11">
    <xf numFmtId="0" fontId="0" fillId="0" borderId="0" xfId="0"/>
    <xf numFmtId="176" fontId="0" fillId="0" borderId="0" xfId="0" applyNumberFormat="1"/>
    <xf numFmtId="0" fontId="1" fillId="0" borderId="0" xfId="0" applyFont="1"/>
    <xf numFmtId="0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2" borderId="0" xfId="0" applyFont="1" applyFill="1"/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百分比 4" xfId="50"/>
    <cellStyle name="常规 2" xfId="51"/>
    <cellStyle name="常规 5" xfId="52"/>
    <cellStyle name="常规 18 28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9"/>
  <sheetViews>
    <sheetView tabSelected="1" workbookViewId="0">
      <pane ySplit="1" topLeftCell="A2" activePane="bottomLeft" state="frozen"/>
      <selection/>
      <selection pane="bottomLeft" activeCell="D18" sqref="D18"/>
    </sheetView>
  </sheetViews>
  <sheetFormatPr defaultColWidth="9" defaultRowHeight="14"/>
  <cols>
    <col min="1" max="1" width="13.8909090909091" customWidth="1"/>
    <col min="2" max="2" width="13.8909090909091" style="1" customWidth="1"/>
    <col min="3" max="3" width="12.4454545454545" customWidth="1"/>
    <col min="4" max="4" width="12.6636363636364" customWidth="1"/>
    <col min="5" max="7" width="14.1090909090909" customWidth="1"/>
    <col min="8" max="9" width="12.3363636363636" customWidth="1"/>
    <col min="10" max="12" width="12.1090909090909" customWidth="1"/>
    <col min="13" max="13" width="11.4454545454545" customWidth="1"/>
    <col min="14" max="15" width="11.7818181818182" customWidth="1"/>
    <col min="16" max="17" width="12.3363636363636" customWidth="1"/>
    <col min="18" max="18" width="14.1090909090909" customWidth="1"/>
    <col min="19" max="19" width="12.3363636363636" customWidth="1"/>
    <col min="20" max="20" width="15.8909090909091" customWidth="1"/>
    <col min="22" max="22" width="14.1090909090909" customWidth="1"/>
    <col min="23" max="23" width="15.6636363636364" customWidth="1"/>
    <col min="24" max="24" width="14.7818181818182" customWidth="1"/>
    <col min="25" max="27" width="13.1090909090909" customWidth="1"/>
  </cols>
  <sheetData>
    <row r="1" spans="1:37">
      <c r="A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2" t="s">
        <v>16</v>
      </c>
      <c r="R1" s="6" t="s">
        <v>17</v>
      </c>
      <c r="S1" s="2" t="s">
        <v>18</v>
      </c>
      <c r="T1" t="s">
        <v>19</v>
      </c>
      <c r="U1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</row>
    <row r="2" spans="1:20">
      <c r="A2" t="s">
        <v>37</v>
      </c>
      <c r="B2" s="1">
        <v>45671</v>
      </c>
      <c r="C2" t="s">
        <v>38</v>
      </c>
      <c r="D2">
        <v>25</v>
      </c>
      <c r="E2" t="s">
        <v>39</v>
      </c>
      <c r="F2" t="s">
        <v>40</v>
      </c>
      <c r="H2" s="3" t="s">
        <v>41</v>
      </c>
      <c r="I2" s="3"/>
      <c r="J2" t="s">
        <v>42</v>
      </c>
      <c r="K2" s="4" t="s">
        <v>43</v>
      </c>
      <c r="L2" s="4" t="s">
        <v>44</v>
      </c>
      <c r="M2">
        <v>990</v>
      </c>
      <c r="N2">
        <v>1590</v>
      </c>
      <c r="O2">
        <v>1200</v>
      </c>
      <c r="P2" s="3">
        <v>1</v>
      </c>
      <c r="Q2" s="3">
        <v>1</v>
      </c>
      <c r="R2">
        <v>86</v>
      </c>
      <c r="S2" s="3">
        <f>O2*R2</f>
        <v>103200</v>
      </c>
      <c r="T2" s="8"/>
    </row>
    <row r="3" spans="1:20">
      <c r="A3" t="s">
        <v>37</v>
      </c>
      <c r="B3" s="1">
        <v>45671</v>
      </c>
      <c r="C3" t="s">
        <v>38</v>
      </c>
      <c r="D3">
        <v>25</v>
      </c>
      <c r="E3" t="s">
        <v>39</v>
      </c>
      <c r="F3" t="s">
        <v>40</v>
      </c>
      <c r="H3" s="3" t="s">
        <v>41</v>
      </c>
      <c r="I3" s="3"/>
      <c r="J3" t="s">
        <v>42</v>
      </c>
      <c r="K3" s="4" t="s">
        <v>43</v>
      </c>
      <c r="L3" s="4" t="s">
        <v>45</v>
      </c>
      <c r="M3">
        <v>990</v>
      </c>
      <c r="N3">
        <v>1590</v>
      </c>
      <c r="O3">
        <v>1200</v>
      </c>
      <c r="P3" s="3">
        <v>1</v>
      </c>
      <c r="Q3" s="3">
        <v>1</v>
      </c>
      <c r="R3">
        <v>86</v>
      </c>
      <c r="S3" s="3">
        <f>O3*R3</f>
        <v>103200</v>
      </c>
      <c r="T3" s="8"/>
    </row>
    <row r="4" spans="1:20">
      <c r="A4" t="s">
        <v>37</v>
      </c>
      <c r="B4" s="1">
        <v>45671</v>
      </c>
      <c r="C4" t="s">
        <v>38</v>
      </c>
      <c r="D4">
        <v>25</v>
      </c>
      <c r="E4" t="s">
        <v>39</v>
      </c>
      <c r="F4" t="s">
        <v>40</v>
      </c>
      <c r="H4" s="3" t="s">
        <v>41</v>
      </c>
      <c r="I4" s="3"/>
      <c r="J4" t="s">
        <v>42</v>
      </c>
      <c r="K4" s="4" t="s">
        <v>46</v>
      </c>
      <c r="L4" s="4" t="s">
        <v>47</v>
      </c>
      <c r="M4">
        <v>1690</v>
      </c>
      <c r="N4">
        <v>1990</v>
      </c>
      <c r="O4">
        <v>1750</v>
      </c>
      <c r="P4" s="3">
        <v>1</v>
      </c>
      <c r="Q4" s="3">
        <v>1</v>
      </c>
      <c r="R4">
        <v>86</v>
      </c>
      <c r="S4" s="3">
        <f>O4*R4</f>
        <v>150500</v>
      </c>
      <c r="T4" s="8"/>
    </row>
    <row r="5" spans="1:20">
      <c r="A5" t="s">
        <v>37</v>
      </c>
      <c r="B5" s="1">
        <v>45671</v>
      </c>
      <c r="C5" t="s">
        <v>38</v>
      </c>
      <c r="D5">
        <v>25</v>
      </c>
      <c r="E5" t="s">
        <v>39</v>
      </c>
      <c r="F5" t="s">
        <v>40</v>
      </c>
      <c r="H5" t="s">
        <v>41</v>
      </c>
      <c r="J5" t="s">
        <v>42</v>
      </c>
      <c r="K5" t="s">
        <v>48</v>
      </c>
      <c r="L5" t="s">
        <v>49</v>
      </c>
      <c r="M5" s="3">
        <v>1690</v>
      </c>
      <c r="N5">
        <v>1990</v>
      </c>
      <c r="O5">
        <v>1900</v>
      </c>
      <c r="P5">
        <v>1</v>
      </c>
      <c r="Q5" s="3">
        <v>1</v>
      </c>
      <c r="R5">
        <v>85</v>
      </c>
      <c r="S5" s="3">
        <f t="shared" ref="S5:S36" si="0">O5*R5</f>
        <v>161500</v>
      </c>
      <c r="T5" s="8"/>
    </row>
    <row r="6" spans="1:20">
      <c r="A6" t="s">
        <v>37</v>
      </c>
      <c r="B6" s="1">
        <v>45671</v>
      </c>
      <c r="C6" t="s">
        <v>38</v>
      </c>
      <c r="D6">
        <v>25</v>
      </c>
      <c r="E6" t="s">
        <v>39</v>
      </c>
      <c r="F6" t="s">
        <v>40</v>
      </c>
      <c r="H6" t="s">
        <v>41</v>
      </c>
      <c r="J6" t="s">
        <v>42</v>
      </c>
      <c r="K6" t="s">
        <v>50</v>
      </c>
      <c r="L6" t="s">
        <v>51</v>
      </c>
      <c r="M6">
        <v>1690</v>
      </c>
      <c r="N6">
        <v>1890</v>
      </c>
      <c r="O6">
        <v>1750</v>
      </c>
      <c r="P6">
        <v>1</v>
      </c>
      <c r="Q6" s="3">
        <v>1</v>
      </c>
      <c r="R6">
        <v>84</v>
      </c>
      <c r="S6" s="3">
        <f t="shared" si="0"/>
        <v>147000</v>
      </c>
      <c r="T6" s="8"/>
    </row>
    <row r="7" spans="1:20">
      <c r="A7" t="s">
        <v>37</v>
      </c>
      <c r="B7" s="1">
        <v>45671</v>
      </c>
      <c r="C7" t="s">
        <v>38</v>
      </c>
      <c r="D7">
        <v>25</v>
      </c>
      <c r="E7" t="s">
        <v>39</v>
      </c>
      <c r="F7" t="s">
        <v>40</v>
      </c>
      <c r="H7" t="s">
        <v>41</v>
      </c>
      <c r="J7" t="s">
        <v>42</v>
      </c>
      <c r="K7" t="s">
        <v>50</v>
      </c>
      <c r="L7" t="s">
        <v>52</v>
      </c>
      <c r="M7" s="3">
        <v>1690</v>
      </c>
      <c r="N7">
        <v>1890</v>
      </c>
      <c r="O7">
        <v>1750</v>
      </c>
      <c r="P7">
        <v>1</v>
      </c>
      <c r="Q7" s="3">
        <v>1</v>
      </c>
      <c r="R7">
        <v>84</v>
      </c>
      <c r="S7" s="3">
        <f t="shared" si="0"/>
        <v>147000</v>
      </c>
      <c r="T7" s="8"/>
    </row>
    <row r="8" spans="1:20">
      <c r="A8" t="s">
        <v>37</v>
      </c>
      <c r="B8" s="1">
        <v>45671</v>
      </c>
      <c r="C8" t="s">
        <v>38</v>
      </c>
      <c r="D8">
        <v>25</v>
      </c>
      <c r="E8" t="s">
        <v>39</v>
      </c>
      <c r="F8" t="s">
        <v>40</v>
      </c>
      <c r="H8" t="s">
        <v>41</v>
      </c>
      <c r="J8" t="s">
        <v>42</v>
      </c>
      <c r="K8" t="s">
        <v>53</v>
      </c>
      <c r="L8" t="s">
        <v>54</v>
      </c>
      <c r="M8" s="3">
        <v>1390</v>
      </c>
      <c r="N8">
        <v>2590</v>
      </c>
      <c r="O8">
        <v>1720</v>
      </c>
      <c r="P8">
        <v>4</v>
      </c>
      <c r="Q8" s="3">
        <v>1</v>
      </c>
      <c r="R8">
        <v>345</v>
      </c>
      <c r="S8" s="3">
        <f t="shared" si="0"/>
        <v>593400</v>
      </c>
      <c r="T8" s="8"/>
    </row>
    <row r="9" spans="1:20">
      <c r="A9" t="s">
        <v>37</v>
      </c>
      <c r="B9" s="1">
        <v>45671</v>
      </c>
      <c r="C9" t="s">
        <v>38</v>
      </c>
      <c r="D9">
        <v>25</v>
      </c>
      <c r="E9" t="s">
        <v>39</v>
      </c>
      <c r="F9" t="s">
        <v>40</v>
      </c>
      <c r="H9" t="s">
        <v>41</v>
      </c>
      <c r="J9" t="s">
        <v>42</v>
      </c>
      <c r="K9" t="s">
        <v>55</v>
      </c>
      <c r="L9" t="s">
        <v>56</v>
      </c>
      <c r="M9" s="3">
        <v>1690</v>
      </c>
      <c r="N9">
        <v>1990</v>
      </c>
      <c r="O9">
        <v>1840</v>
      </c>
      <c r="P9">
        <v>1</v>
      </c>
      <c r="Q9" s="3">
        <v>1</v>
      </c>
      <c r="R9">
        <v>85</v>
      </c>
      <c r="S9" s="3">
        <f t="shared" si="0"/>
        <v>156400</v>
      </c>
      <c r="T9" s="8"/>
    </row>
    <row r="10" spans="1:20">
      <c r="A10" t="s">
        <v>37</v>
      </c>
      <c r="B10" s="1">
        <v>45671</v>
      </c>
      <c r="C10" t="s">
        <v>38</v>
      </c>
      <c r="D10">
        <v>25</v>
      </c>
      <c r="E10" t="s">
        <v>39</v>
      </c>
      <c r="F10" t="s">
        <v>40</v>
      </c>
      <c r="H10" t="s">
        <v>41</v>
      </c>
      <c r="J10" t="s">
        <v>42</v>
      </c>
      <c r="K10" t="s">
        <v>55</v>
      </c>
      <c r="L10" t="s">
        <v>57</v>
      </c>
      <c r="M10" s="3">
        <v>1690</v>
      </c>
      <c r="N10">
        <v>1990</v>
      </c>
      <c r="O10">
        <v>1840</v>
      </c>
      <c r="P10">
        <v>1</v>
      </c>
      <c r="Q10" s="3">
        <v>1</v>
      </c>
      <c r="R10">
        <v>85</v>
      </c>
      <c r="S10" s="3">
        <f t="shared" si="0"/>
        <v>156400</v>
      </c>
      <c r="T10" s="8"/>
    </row>
    <row r="11" spans="1:20">
      <c r="A11" t="s">
        <v>37</v>
      </c>
      <c r="B11" s="1">
        <v>45671</v>
      </c>
      <c r="C11" t="s">
        <v>38</v>
      </c>
      <c r="D11">
        <v>25</v>
      </c>
      <c r="E11" t="s">
        <v>39</v>
      </c>
      <c r="F11" t="s">
        <v>40</v>
      </c>
      <c r="H11" t="s">
        <v>41</v>
      </c>
      <c r="J11" t="s">
        <v>42</v>
      </c>
      <c r="K11" t="s">
        <v>58</v>
      </c>
      <c r="L11" t="s">
        <v>59</v>
      </c>
      <c r="M11" s="3">
        <v>1190</v>
      </c>
      <c r="N11">
        <v>2490</v>
      </c>
      <c r="O11">
        <v>1750</v>
      </c>
      <c r="P11">
        <v>2</v>
      </c>
      <c r="Q11" s="3">
        <v>1</v>
      </c>
      <c r="R11">
        <v>191</v>
      </c>
      <c r="S11" s="3">
        <f t="shared" si="0"/>
        <v>334250</v>
      </c>
      <c r="T11" s="8"/>
    </row>
    <row r="12" spans="1:20">
      <c r="A12" t="s">
        <v>37</v>
      </c>
      <c r="B12" s="1">
        <v>45671</v>
      </c>
      <c r="C12" t="s">
        <v>38</v>
      </c>
      <c r="D12">
        <v>25</v>
      </c>
      <c r="E12" t="s">
        <v>39</v>
      </c>
      <c r="F12" t="s">
        <v>40</v>
      </c>
      <c r="H12" t="s">
        <v>41</v>
      </c>
      <c r="J12" t="s">
        <v>42</v>
      </c>
      <c r="K12" t="s">
        <v>58</v>
      </c>
      <c r="L12" t="s">
        <v>60</v>
      </c>
      <c r="M12" s="3">
        <v>1190</v>
      </c>
      <c r="N12">
        <v>2490</v>
      </c>
      <c r="O12">
        <v>1750</v>
      </c>
      <c r="P12">
        <v>3</v>
      </c>
      <c r="Q12" s="3">
        <v>1</v>
      </c>
      <c r="R12">
        <v>286</v>
      </c>
      <c r="S12" s="3">
        <f t="shared" si="0"/>
        <v>500500</v>
      </c>
      <c r="T12" s="8"/>
    </row>
    <row r="13" spans="1:20">
      <c r="A13" t="s">
        <v>37</v>
      </c>
      <c r="B13" s="1">
        <v>45671</v>
      </c>
      <c r="C13" t="s">
        <v>38</v>
      </c>
      <c r="D13">
        <v>25</v>
      </c>
      <c r="E13" t="s">
        <v>39</v>
      </c>
      <c r="F13" t="s">
        <v>40</v>
      </c>
      <c r="H13" t="s">
        <v>41</v>
      </c>
      <c r="J13" t="s">
        <v>42</v>
      </c>
      <c r="K13" t="s">
        <v>58</v>
      </c>
      <c r="L13" t="s">
        <v>61</v>
      </c>
      <c r="M13" s="3">
        <v>1190</v>
      </c>
      <c r="N13">
        <v>2490</v>
      </c>
      <c r="O13">
        <v>1750</v>
      </c>
      <c r="P13">
        <v>1</v>
      </c>
      <c r="Q13" s="3">
        <v>1</v>
      </c>
      <c r="R13">
        <v>95</v>
      </c>
      <c r="S13" s="3">
        <f t="shared" si="0"/>
        <v>166250</v>
      </c>
      <c r="T13" s="8"/>
    </row>
    <row r="14" spans="1:20">
      <c r="A14" t="s">
        <v>37</v>
      </c>
      <c r="B14" s="1">
        <v>45671</v>
      </c>
      <c r="C14" t="s">
        <v>38</v>
      </c>
      <c r="D14">
        <v>25</v>
      </c>
      <c r="E14" t="s">
        <v>39</v>
      </c>
      <c r="F14" t="s">
        <v>40</v>
      </c>
      <c r="H14" t="s">
        <v>41</v>
      </c>
      <c r="J14" t="s">
        <v>42</v>
      </c>
      <c r="K14" t="s">
        <v>62</v>
      </c>
      <c r="L14" t="s">
        <v>63</v>
      </c>
      <c r="M14" s="3">
        <v>990</v>
      </c>
      <c r="N14">
        <v>2990</v>
      </c>
      <c r="O14">
        <v>1960</v>
      </c>
      <c r="P14">
        <v>2</v>
      </c>
      <c r="Q14" s="3">
        <v>1</v>
      </c>
      <c r="R14">
        <v>206</v>
      </c>
      <c r="S14" s="3">
        <f t="shared" si="0"/>
        <v>403760</v>
      </c>
      <c r="T14" s="8"/>
    </row>
    <row r="15" spans="1:20">
      <c r="A15" t="s">
        <v>37</v>
      </c>
      <c r="B15" s="1">
        <v>45671</v>
      </c>
      <c r="C15" t="s">
        <v>38</v>
      </c>
      <c r="D15">
        <v>25</v>
      </c>
      <c r="E15" t="s">
        <v>39</v>
      </c>
      <c r="F15" t="s">
        <v>40</v>
      </c>
      <c r="H15" t="s">
        <v>41</v>
      </c>
      <c r="J15" t="s">
        <v>42</v>
      </c>
      <c r="K15" t="s">
        <v>62</v>
      </c>
      <c r="L15" t="s">
        <v>64</v>
      </c>
      <c r="M15" s="3">
        <v>990</v>
      </c>
      <c r="N15">
        <v>2990</v>
      </c>
      <c r="O15">
        <v>1960</v>
      </c>
      <c r="P15">
        <v>2</v>
      </c>
      <c r="Q15" s="3">
        <v>1</v>
      </c>
      <c r="R15">
        <v>206</v>
      </c>
      <c r="S15" s="3">
        <f t="shared" si="0"/>
        <v>403760</v>
      </c>
      <c r="T15" s="8"/>
    </row>
    <row r="16" spans="1:20">
      <c r="A16" t="s">
        <v>37</v>
      </c>
      <c r="B16" s="1">
        <v>45671</v>
      </c>
      <c r="C16" t="s">
        <v>38</v>
      </c>
      <c r="D16">
        <v>25</v>
      </c>
      <c r="E16" t="s">
        <v>39</v>
      </c>
      <c r="F16" t="s">
        <v>40</v>
      </c>
      <c r="H16" t="s">
        <v>41</v>
      </c>
      <c r="J16" t="s">
        <v>42</v>
      </c>
      <c r="K16" t="s">
        <v>62</v>
      </c>
      <c r="L16" t="s">
        <v>65</v>
      </c>
      <c r="M16" s="3">
        <v>990</v>
      </c>
      <c r="N16">
        <v>2990</v>
      </c>
      <c r="O16">
        <v>1960</v>
      </c>
      <c r="P16">
        <v>2</v>
      </c>
      <c r="Q16" s="3">
        <v>1</v>
      </c>
      <c r="R16">
        <v>206</v>
      </c>
      <c r="S16" s="3">
        <f t="shared" si="0"/>
        <v>403760</v>
      </c>
      <c r="T16" s="8"/>
    </row>
    <row r="17" spans="1:20">
      <c r="A17" t="s">
        <v>37</v>
      </c>
      <c r="B17" s="1">
        <v>45671</v>
      </c>
      <c r="C17" t="s">
        <v>38</v>
      </c>
      <c r="D17">
        <v>25</v>
      </c>
      <c r="E17" t="s">
        <v>39</v>
      </c>
      <c r="F17" t="s">
        <v>40</v>
      </c>
      <c r="H17" t="s">
        <v>41</v>
      </c>
      <c r="J17" t="s">
        <v>42</v>
      </c>
      <c r="K17" t="s">
        <v>62</v>
      </c>
      <c r="L17" t="s">
        <v>66</v>
      </c>
      <c r="M17" s="3">
        <v>990</v>
      </c>
      <c r="N17">
        <v>2990</v>
      </c>
      <c r="O17">
        <v>1960</v>
      </c>
      <c r="P17">
        <v>2</v>
      </c>
      <c r="Q17" s="3">
        <v>1</v>
      </c>
      <c r="R17">
        <v>206</v>
      </c>
      <c r="S17" s="3">
        <f t="shared" si="0"/>
        <v>403760</v>
      </c>
      <c r="T17" s="8"/>
    </row>
    <row r="18" spans="1:20">
      <c r="A18" t="s">
        <v>37</v>
      </c>
      <c r="B18" s="1">
        <v>45671</v>
      </c>
      <c r="C18" t="s">
        <v>38</v>
      </c>
      <c r="D18">
        <v>25</v>
      </c>
      <c r="E18" t="s">
        <v>39</v>
      </c>
      <c r="F18" t="s">
        <v>40</v>
      </c>
      <c r="H18" t="s">
        <v>41</v>
      </c>
      <c r="J18" t="s">
        <v>42</v>
      </c>
      <c r="K18" t="s">
        <v>62</v>
      </c>
      <c r="L18" t="s">
        <v>67</v>
      </c>
      <c r="M18" s="3">
        <v>990</v>
      </c>
      <c r="N18">
        <v>2990</v>
      </c>
      <c r="O18">
        <v>1960</v>
      </c>
      <c r="P18">
        <v>1</v>
      </c>
      <c r="Q18" s="3">
        <v>1</v>
      </c>
      <c r="R18">
        <v>103</v>
      </c>
      <c r="S18" s="3">
        <f t="shared" si="0"/>
        <v>201880</v>
      </c>
      <c r="T18" s="8"/>
    </row>
    <row r="19" spans="1:20">
      <c r="A19" t="s">
        <v>37</v>
      </c>
      <c r="B19" s="1">
        <v>45671</v>
      </c>
      <c r="C19" t="s">
        <v>38</v>
      </c>
      <c r="D19">
        <v>25</v>
      </c>
      <c r="E19" t="s">
        <v>39</v>
      </c>
      <c r="F19" t="s">
        <v>40</v>
      </c>
      <c r="H19" t="s">
        <v>41</v>
      </c>
      <c r="J19" t="s">
        <v>42</v>
      </c>
      <c r="K19" t="s">
        <v>62</v>
      </c>
      <c r="L19" t="s">
        <v>68</v>
      </c>
      <c r="M19" s="3">
        <v>990</v>
      </c>
      <c r="N19">
        <v>2990</v>
      </c>
      <c r="O19">
        <v>1960</v>
      </c>
      <c r="P19">
        <v>1</v>
      </c>
      <c r="Q19" s="3">
        <v>1</v>
      </c>
      <c r="R19">
        <v>103</v>
      </c>
      <c r="S19" s="3">
        <f t="shared" si="0"/>
        <v>201880</v>
      </c>
      <c r="T19" s="8"/>
    </row>
    <row r="20" spans="1:20">
      <c r="A20" t="s">
        <v>37</v>
      </c>
      <c r="B20" s="1">
        <v>45671</v>
      </c>
      <c r="C20" t="s">
        <v>38</v>
      </c>
      <c r="D20">
        <v>25</v>
      </c>
      <c r="E20" t="s">
        <v>39</v>
      </c>
      <c r="F20" t="s">
        <v>40</v>
      </c>
      <c r="H20" t="s">
        <v>41</v>
      </c>
      <c r="J20" t="s">
        <v>42</v>
      </c>
      <c r="K20" t="s">
        <v>69</v>
      </c>
      <c r="L20" t="s">
        <v>70</v>
      </c>
      <c r="M20" s="3">
        <v>1990</v>
      </c>
      <c r="N20">
        <v>2990</v>
      </c>
      <c r="O20">
        <v>2700</v>
      </c>
      <c r="P20">
        <v>2</v>
      </c>
      <c r="Q20" s="3">
        <v>1</v>
      </c>
      <c r="R20">
        <v>170</v>
      </c>
      <c r="S20" s="3">
        <f t="shared" si="0"/>
        <v>459000</v>
      </c>
      <c r="T20" s="8"/>
    </row>
    <row r="21" spans="1:20">
      <c r="A21" t="s">
        <v>37</v>
      </c>
      <c r="B21" s="1">
        <v>45671</v>
      </c>
      <c r="C21" t="s">
        <v>38</v>
      </c>
      <c r="D21">
        <v>25</v>
      </c>
      <c r="E21" t="s">
        <v>39</v>
      </c>
      <c r="F21" t="s">
        <v>40</v>
      </c>
      <c r="H21" t="s">
        <v>41</v>
      </c>
      <c r="J21" t="s">
        <v>42</v>
      </c>
      <c r="K21" t="s">
        <v>69</v>
      </c>
      <c r="L21" t="s">
        <v>71</v>
      </c>
      <c r="M21" s="3">
        <v>1990</v>
      </c>
      <c r="N21">
        <v>2990</v>
      </c>
      <c r="O21">
        <v>2700</v>
      </c>
      <c r="P21">
        <v>1</v>
      </c>
      <c r="Q21" s="3">
        <v>1</v>
      </c>
      <c r="R21">
        <v>85</v>
      </c>
      <c r="S21" s="3">
        <f t="shared" si="0"/>
        <v>229500</v>
      </c>
      <c r="T21" s="8"/>
    </row>
    <row r="22" spans="1:20">
      <c r="A22" t="s">
        <v>37</v>
      </c>
      <c r="B22" s="1">
        <v>45671</v>
      </c>
      <c r="C22" t="s">
        <v>38</v>
      </c>
      <c r="D22">
        <v>25</v>
      </c>
      <c r="E22" t="s">
        <v>39</v>
      </c>
      <c r="F22" t="s">
        <v>40</v>
      </c>
      <c r="H22" t="s">
        <v>41</v>
      </c>
      <c r="J22" t="s">
        <v>42</v>
      </c>
      <c r="K22" t="s">
        <v>69</v>
      </c>
      <c r="L22" t="s">
        <v>72</v>
      </c>
      <c r="M22" s="3">
        <v>1990</v>
      </c>
      <c r="N22">
        <v>2990</v>
      </c>
      <c r="O22">
        <v>2700</v>
      </c>
      <c r="P22">
        <v>1</v>
      </c>
      <c r="Q22" s="3">
        <v>1</v>
      </c>
      <c r="R22">
        <v>85</v>
      </c>
      <c r="S22" s="3">
        <f t="shared" si="0"/>
        <v>229500</v>
      </c>
      <c r="T22" s="8"/>
    </row>
    <row r="23" spans="1:20">
      <c r="A23" t="s">
        <v>37</v>
      </c>
      <c r="B23" s="1">
        <v>45671</v>
      </c>
      <c r="C23" t="s">
        <v>38</v>
      </c>
      <c r="D23">
        <v>25</v>
      </c>
      <c r="E23" t="s">
        <v>39</v>
      </c>
      <c r="F23" t="s">
        <v>40</v>
      </c>
      <c r="H23" t="s">
        <v>73</v>
      </c>
      <c r="J23" t="s">
        <v>42</v>
      </c>
      <c r="K23" t="s">
        <v>43</v>
      </c>
      <c r="L23" t="s">
        <v>74</v>
      </c>
      <c r="M23" s="3">
        <v>1090</v>
      </c>
      <c r="N23">
        <v>1590</v>
      </c>
      <c r="O23">
        <v>1130</v>
      </c>
      <c r="P23">
        <v>2</v>
      </c>
      <c r="Q23" s="3">
        <v>1</v>
      </c>
      <c r="R23">
        <v>108</v>
      </c>
      <c r="S23" s="3">
        <f t="shared" si="0"/>
        <v>122040</v>
      </c>
      <c r="T23" s="8"/>
    </row>
    <row r="24" spans="1:20">
      <c r="A24" t="s">
        <v>37</v>
      </c>
      <c r="B24" s="1">
        <v>45671</v>
      </c>
      <c r="C24" t="s">
        <v>38</v>
      </c>
      <c r="D24">
        <v>25</v>
      </c>
      <c r="E24" t="s">
        <v>39</v>
      </c>
      <c r="F24" t="s">
        <v>40</v>
      </c>
      <c r="H24" t="s">
        <v>73</v>
      </c>
      <c r="J24" t="s">
        <v>42</v>
      </c>
      <c r="K24" t="s">
        <v>53</v>
      </c>
      <c r="L24" t="s">
        <v>54</v>
      </c>
      <c r="M24" s="3">
        <v>1390</v>
      </c>
      <c r="N24">
        <v>1890</v>
      </c>
      <c r="O24">
        <v>1660</v>
      </c>
      <c r="P24">
        <v>1</v>
      </c>
      <c r="Q24" s="3">
        <v>1</v>
      </c>
      <c r="R24">
        <v>56</v>
      </c>
      <c r="S24" s="3">
        <f t="shared" si="0"/>
        <v>92960</v>
      </c>
      <c r="T24" s="8"/>
    </row>
    <row r="25" spans="1:20">
      <c r="A25" t="s">
        <v>37</v>
      </c>
      <c r="B25" s="1">
        <v>45671</v>
      </c>
      <c r="C25" t="s">
        <v>38</v>
      </c>
      <c r="D25">
        <v>25</v>
      </c>
      <c r="E25" t="s">
        <v>39</v>
      </c>
      <c r="F25" t="s">
        <v>40</v>
      </c>
      <c r="H25" t="s">
        <v>73</v>
      </c>
      <c r="J25" t="s">
        <v>42</v>
      </c>
      <c r="K25" t="s">
        <v>58</v>
      </c>
      <c r="L25" t="s">
        <v>75</v>
      </c>
      <c r="M25" s="3">
        <v>1690</v>
      </c>
      <c r="N25">
        <v>1990</v>
      </c>
      <c r="O25">
        <v>1750</v>
      </c>
      <c r="P25">
        <v>1</v>
      </c>
      <c r="Q25" s="3">
        <v>1</v>
      </c>
      <c r="R25">
        <v>58</v>
      </c>
      <c r="S25" s="3">
        <f t="shared" si="0"/>
        <v>101500</v>
      </c>
      <c r="T25" s="8"/>
    </row>
    <row r="26" spans="1:20">
      <c r="A26" t="s">
        <v>37</v>
      </c>
      <c r="B26" s="1">
        <v>45671</v>
      </c>
      <c r="C26" t="s">
        <v>38</v>
      </c>
      <c r="D26">
        <v>25</v>
      </c>
      <c r="E26" t="s">
        <v>39</v>
      </c>
      <c r="F26" t="s">
        <v>40</v>
      </c>
      <c r="H26" t="s">
        <v>73</v>
      </c>
      <c r="J26" t="s">
        <v>42</v>
      </c>
      <c r="K26" t="s">
        <v>58</v>
      </c>
      <c r="L26" t="s">
        <v>59</v>
      </c>
      <c r="M26" s="3">
        <v>1690</v>
      </c>
      <c r="N26">
        <v>1990</v>
      </c>
      <c r="O26">
        <v>1750</v>
      </c>
      <c r="P26">
        <v>1</v>
      </c>
      <c r="Q26" s="3">
        <v>1</v>
      </c>
      <c r="R26">
        <v>58</v>
      </c>
      <c r="S26" s="3">
        <f t="shared" si="0"/>
        <v>101500</v>
      </c>
      <c r="T26" s="8"/>
    </row>
    <row r="27" spans="1:20">
      <c r="A27" t="s">
        <v>37</v>
      </c>
      <c r="B27" s="1">
        <v>45671</v>
      </c>
      <c r="C27" t="s">
        <v>38</v>
      </c>
      <c r="D27">
        <v>25</v>
      </c>
      <c r="E27" t="s">
        <v>39</v>
      </c>
      <c r="F27" t="s">
        <v>40</v>
      </c>
      <c r="H27" t="s">
        <v>73</v>
      </c>
      <c r="J27" t="s">
        <v>42</v>
      </c>
      <c r="K27" t="s">
        <v>58</v>
      </c>
      <c r="L27" t="s">
        <v>60</v>
      </c>
      <c r="M27" s="3">
        <v>1690</v>
      </c>
      <c r="N27">
        <v>1990</v>
      </c>
      <c r="O27">
        <v>1750</v>
      </c>
      <c r="P27">
        <v>1</v>
      </c>
      <c r="Q27" s="3">
        <v>1</v>
      </c>
      <c r="R27">
        <v>58</v>
      </c>
      <c r="S27" s="3">
        <f t="shared" si="0"/>
        <v>101500</v>
      </c>
      <c r="T27" s="8"/>
    </row>
    <row r="28" spans="1:20">
      <c r="A28" t="s">
        <v>37</v>
      </c>
      <c r="B28" s="1">
        <v>45671</v>
      </c>
      <c r="C28" t="s">
        <v>38</v>
      </c>
      <c r="D28">
        <v>25</v>
      </c>
      <c r="E28" t="s">
        <v>39</v>
      </c>
      <c r="F28" t="s">
        <v>40</v>
      </c>
      <c r="H28" t="s">
        <v>73</v>
      </c>
      <c r="J28" t="s">
        <v>42</v>
      </c>
      <c r="K28" t="s">
        <v>69</v>
      </c>
      <c r="L28" t="s">
        <v>70</v>
      </c>
      <c r="M28" s="3">
        <v>2390</v>
      </c>
      <c r="N28">
        <v>2990</v>
      </c>
      <c r="O28">
        <v>2700</v>
      </c>
      <c r="P28">
        <v>2</v>
      </c>
      <c r="Q28" s="3">
        <v>1</v>
      </c>
      <c r="R28">
        <v>106</v>
      </c>
      <c r="S28" s="3">
        <f t="shared" si="0"/>
        <v>286200</v>
      </c>
      <c r="T28" s="8"/>
    </row>
    <row r="29" spans="1:20">
      <c r="A29" t="s">
        <v>37</v>
      </c>
      <c r="B29" s="1">
        <v>45699</v>
      </c>
      <c r="C29" t="s">
        <v>38</v>
      </c>
      <c r="D29">
        <v>25</v>
      </c>
      <c r="E29" t="s">
        <v>39</v>
      </c>
      <c r="F29" t="s">
        <v>40</v>
      </c>
      <c r="H29" t="s">
        <v>41</v>
      </c>
      <c r="J29" t="s">
        <v>76</v>
      </c>
      <c r="K29" t="s">
        <v>43</v>
      </c>
      <c r="L29" t="s">
        <v>77</v>
      </c>
      <c r="M29" s="3">
        <v>890</v>
      </c>
      <c r="N29">
        <v>1390</v>
      </c>
      <c r="O29">
        <v>1160</v>
      </c>
      <c r="P29">
        <v>2</v>
      </c>
      <c r="Q29" s="3">
        <v>1</v>
      </c>
      <c r="R29">
        <v>175</v>
      </c>
      <c r="S29" s="3">
        <f t="shared" si="0"/>
        <v>203000</v>
      </c>
      <c r="T29" s="8"/>
    </row>
    <row r="30" spans="1:20">
      <c r="A30" t="s">
        <v>37</v>
      </c>
      <c r="B30" s="1">
        <v>45699</v>
      </c>
      <c r="C30" t="s">
        <v>38</v>
      </c>
      <c r="D30">
        <v>25</v>
      </c>
      <c r="E30" t="s">
        <v>39</v>
      </c>
      <c r="F30" t="s">
        <v>40</v>
      </c>
      <c r="H30" t="s">
        <v>41</v>
      </c>
      <c r="J30" t="s">
        <v>76</v>
      </c>
      <c r="K30" t="s">
        <v>43</v>
      </c>
      <c r="L30" t="s">
        <v>44</v>
      </c>
      <c r="M30" s="3">
        <v>890</v>
      </c>
      <c r="N30">
        <v>1390</v>
      </c>
      <c r="O30">
        <v>1160</v>
      </c>
      <c r="P30">
        <v>2</v>
      </c>
      <c r="Q30" s="3">
        <v>1</v>
      </c>
      <c r="R30">
        <v>175</v>
      </c>
      <c r="S30" s="3">
        <f t="shared" si="0"/>
        <v>203000</v>
      </c>
      <c r="T30" s="8"/>
    </row>
    <row r="31" spans="1:20">
      <c r="A31" t="s">
        <v>37</v>
      </c>
      <c r="B31" s="1">
        <v>45699</v>
      </c>
      <c r="C31" t="s">
        <v>38</v>
      </c>
      <c r="D31">
        <v>25</v>
      </c>
      <c r="E31" t="s">
        <v>39</v>
      </c>
      <c r="F31" t="s">
        <v>40</v>
      </c>
      <c r="H31" t="s">
        <v>41</v>
      </c>
      <c r="J31" t="s">
        <v>76</v>
      </c>
      <c r="K31" t="s">
        <v>43</v>
      </c>
      <c r="L31" t="s">
        <v>45</v>
      </c>
      <c r="M31" s="3">
        <v>890</v>
      </c>
      <c r="N31">
        <v>1390</v>
      </c>
      <c r="O31">
        <v>1160</v>
      </c>
      <c r="P31">
        <v>1</v>
      </c>
      <c r="Q31" s="3">
        <v>1</v>
      </c>
      <c r="R31">
        <v>88</v>
      </c>
      <c r="S31" s="3">
        <f t="shared" si="0"/>
        <v>102080</v>
      </c>
      <c r="T31" s="8"/>
    </row>
    <row r="32" spans="1:20">
      <c r="A32" t="s">
        <v>37</v>
      </c>
      <c r="B32" s="1">
        <v>45699</v>
      </c>
      <c r="C32" t="s">
        <v>38</v>
      </c>
      <c r="D32">
        <v>25</v>
      </c>
      <c r="E32" t="s">
        <v>39</v>
      </c>
      <c r="F32" t="s">
        <v>40</v>
      </c>
      <c r="H32" t="s">
        <v>41</v>
      </c>
      <c r="J32" t="s">
        <v>76</v>
      </c>
      <c r="K32" t="s">
        <v>46</v>
      </c>
      <c r="L32" t="s">
        <v>47</v>
      </c>
      <c r="M32" s="5">
        <v>1690</v>
      </c>
      <c r="N32">
        <v>1990</v>
      </c>
      <c r="O32">
        <v>1750</v>
      </c>
      <c r="P32">
        <v>2</v>
      </c>
      <c r="Q32" s="3">
        <v>1</v>
      </c>
      <c r="R32">
        <v>173</v>
      </c>
      <c r="S32" s="3">
        <f t="shared" si="0"/>
        <v>302750</v>
      </c>
      <c r="T32" s="8"/>
    </row>
    <row r="33" spans="1:20">
      <c r="A33" t="s">
        <v>37</v>
      </c>
      <c r="B33" s="1">
        <v>45699</v>
      </c>
      <c r="C33" t="s">
        <v>38</v>
      </c>
      <c r="D33">
        <v>25</v>
      </c>
      <c r="E33" t="s">
        <v>39</v>
      </c>
      <c r="F33" t="s">
        <v>40</v>
      </c>
      <c r="H33" t="s">
        <v>41</v>
      </c>
      <c r="J33" t="s">
        <v>76</v>
      </c>
      <c r="K33" t="s">
        <v>48</v>
      </c>
      <c r="L33" t="s">
        <v>78</v>
      </c>
      <c r="M33" s="5">
        <v>1590</v>
      </c>
      <c r="N33">
        <v>2190</v>
      </c>
      <c r="O33">
        <v>1900</v>
      </c>
      <c r="P33">
        <v>1</v>
      </c>
      <c r="Q33" s="3">
        <v>1</v>
      </c>
      <c r="R33">
        <v>86</v>
      </c>
      <c r="S33" s="3">
        <f t="shared" si="0"/>
        <v>163400</v>
      </c>
      <c r="T33" s="8"/>
    </row>
    <row r="34" spans="1:20">
      <c r="A34" t="s">
        <v>37</v>
      </c>
      <c r="B34" s="1">
        <v>45699</v>
      </c>
      <c r="C34" t="s">
        <v>38</v>
      </c>
      <c r="D34">
        <v>25</v>
      </c>
      <c r="E34" t="s">
        <v>39</v>
      </c>
      <c r="F34" t="s">
        <v>40</v>
      </c>
      <c r="H34" t="s">
        <v>41</v>
      </c>
      <c r="J34" t="s">
        <v>76</v>
      </c>
      <c r="K34" t="s">
        <v>50</v>
      </c>
      <c r="L34" t="s">
        <v>51</v>
      </c>
      <c r="M34" s="5">
        <v>1690</v>
      </c>
      <c r="N34">
        <v>1990</v>
      </c>
      <c r="O34">
        <v>1750</v>
      </c>
      <c r="P34">
        <v>1</v>
      </c>
      <c r="Q34" s="3">
        <v>1</v>
      </c>
      <c r="R34">
        <v>85</v>
      </c>
      <c r="S34" s="3">
        <f t="shared" si="0"/>
        <v>148750</v>
      </c>
      <c r="T34" s="8"/>
    </row>
    <row r="35" spans="1:20">
      <c r="A35" t="s">
        <v>37</v>
      </c>
      <c r="B35" s="1">
        <v>45699</v>
      </c>
      <c r="C35" t="s">
        <v>38</v>
      </c>
      <c r="D35">
        <v>25</v>
      </c>
      <c r="E35" t="s">
        <v>39</v>
      </c>
      <c r="F35" t="s">
        <v>40</v>
      </c>
      <c r="H35" t="s">
        <v>41</v>
      </c>
      <c r="J35" t="s">
        <v>76</v>
      </c>
      <c r="K35" t="s">
        <v>50</v>
      </c>
      <c r="L35" t="s">
        <v>52</v>
      </c>
      <c r="M35" s="5">
        <v>1690</v>
      </c>
      <c r="N35">
        <v>1990</v>
      </c>
      <c r="O35">
        <v>1750</v>
      </c>
      <c r="P35">
        <v>1</v>
      </c>
      <c r="Q35" s="3">
        <v>1</v>
      </c>
      <c r="R35">
        <v>85</v>
      </c>
      <c r="S35" s="3">
        <f t="shared" si="0"/>
        <v>148750</v>
      </c>
      <c r="T35" s="8"/>
    </row>
    <row r="36" spans="1:20">
      <c r="A36" t="s">
        <v>37</v>
      </c>
      <c r="B36" s="1">
        <v>45699</v>
      </c>
      <c r="C36" t="s">
        <v>38</v>
      </c>
      <c r="D36">
        <v>25</v>
      </c>
      <c r="E36" t="s">
        <v>39</v>
      </c>
      <c r="F36" t="s">
        <v>40</v>
      </c>
      <c r="H36" t="s">
        <v>41</v>
      </c>
      <c r="J36" t="s">
        <v>76</v>
      </c>
      <c r="K36" t="s">
        <v>53</v>
      </c>
      <c r="L36" t="s">
        <v>54</v>
      </c>
      <c r="M36" s="5">
        <v>1190</v>
      </c>
      <c r="N36">
        <v>1990</v>
      </c>
      <c r="O36">
        <v>1565</v>
      </c>
      <c r="P36">
        <v>4</v>
      </c>
      <c r="Q36" s="3">
        <v>1</v>
      </c>
      <c r="R36">
        <v>345</v>
      </c>
      <c r="S36" s="3">
        <f t="shared" si="0"/>
        <v>539925</v>
      </c>
      <c r="T36" s="8"/>
    </row>
    <row r="37" spans="1:20">
      <c r="A37" t="s">
        <v>37</v>
      </c>
      <c r="B37" s="1">
        <v>45699</v>
      </c>
      <c r="C37" t="s">
        <v>38</v>
      </c>
      <c r="D37">
        <v>25</v>
      </c>
      <c r="E37" t="s">
        <v>39</v>
      </c>
      <c r="F37" t="s">
        <v>40</v>
      </c>
      <c r="H37" t="s">
        <v>41</v>
      </c>
      <c r="J37" t="s">
        <v>76</v>
      </c>
      <c r="K37" t="s">
        <v>53</v>
      </c>
      <c r="L37" t="s">
        <v>79</v>
      </c>
      <c r="M37">
        <v>1190</v>
      </c>
      <c r="N37">
        <v>1990</v>
      </c>
      <c r="O37">
        <v>1565</v>
      </c>
      <c r="P37">
        <v>1</v>
      </c>
      <c r="Q37" s="3">
        <v>1</v>
      </c>
      <c r="R37">
        <v>86</v>
      </c>
      <c r="S37" s="3">
        <f t="shared" ref="S37:S82" si="1">O37*R37</f>
        <v>134590</v>
      </c>
      <c r="T37" s="8"/>
    </row>
    <row r="38" spans="1:20">
      <c r="A38" t="s">
        <v>37</v>
      </c>
      <c r="B38" s="1">
        <v>45699</v>
      </c>
      <c r="C38" t="s">
        <v>38</v>
      </c>
      <c r="D38">
        <v>25</v>
      </c>
      <c r="E38" t="s">
        <v>39</v>
      </c>
      <c r="F38" t="s">
        <v>40</v>
      </c>
      <c r="H38" t="s">
        <v>41</v>
      </c>
      <c r="J38" t="s">
        <v>76</v>
      </c>
      <c r="K38" t="s">
        <v>58</v>
      </c>
      <c r="L38" t="s">
        <v>75</v>
      </c>
      <c r="M38">
        <v>1390</v>
      </c>
      <c r="N38">
        <v>1990</v>
      </c>
      <c r="O38">
        <v>1650</v>
      </c>
      <c r="P38">
        <v>1</v>
      </c>
      <c r="Q38" s="3">
        <v>1</v>
      </c>
      <c r="R38">
        <v>95</v>
      </c>
      <c r="S38" s="3">
        <f t="shared" si="1"/>
        <v>156750</v>
      </c>
      <c r="T38" s="8"/>
    </row>
    <row r="39" spans="1:20">
      <c r="A39" t="s">
        <v>37</v>
      </c>
      <c r="B39" s="1">
        <v>45699</v>
      </c>
      <c r="C39" t="s">
        <v>38</v>
      </c>
      <c r="D39">
        <v>25</v>
      </c>
      <c r="E39" t="s">
        <v>39</v>
      </c>
      <c r="F39" t="s">
        <v>40</v>
      </c>
      <c r="H39" t="s">
        <v>41</v>
      </c>
      <c r="J39" t="s">
        <v>76</v>
      </c>
      <c r="K39" t="s">
        <v>58</v>
      </c>
      <c r="L39" t="s">
        <v>59</v>
      </c>
      <c r="M39">
        <v>1390</v>
      </c>
      <c r="N39">
        <v>1990</v>
      </c>
      <c r="O39">
        <v>1650</v>
      </c>
      <c r="P39">
        <v>1</v>
      </c>
      <c r="Q39" s="3">
        <v>1</v>
      </c>
      <c r="R39">
        <v>95</v>
      </c>
      <c r="S39" s="3">
        <f t="shared" si="1"/>
        <v>156750</v>
      </c>
      <c r="T39" s="8"/>
    </row>
    <row r="40" spans="1:20">
      <c r="A40" t="s">
        <v>37</v>
      </c>
      <c r="B40" s="1">
        <v>45699</v>
      </c>
      <c r="C40" t="s">
        <v>38</v>
      </c>
      <c r="D40">
        <v>25</v>
      </c>
      <c r="E40" t="s">
        <v>39</v>
      </c>
      <c r="F40" t="s">
        <v>40</v>
      </c>
      <c r="H40" t="s">
        <v>41</v>
      </c>
      <c r="J40" t="s">
        <v>76</v>
      </c>
      <c r="K40" t="s">
        <v>58</v>
      </c>
      <c r="L40" t="s">
        <v>60</v>
      </c>
      <c r="M40">
        <v>1390</v>
      </c>
      <c r="N40">
        <v>1990</v>
      </c>
      <c r="O40">
        <v>1650</v>
      </c>
      <c r="P40">
        <v>3</v>
      </c>
      <c r="Q40" s="3">
        <v>1</v>
      </c>
      <c r="R40">
        <v>286</v>
      </c>
      <c r="S40" s="3">
        <f t="shared" si="1"/>
        <v>471900</v>
      </c>
      <c r="T40" s="8"/>
    </row>
    <row r="41" spans="1:20">
      <c r="A41" t="s">
        <v>37</v>
      </c>
      <c r="B41" s="1">
        <v>45699</v>
      </c>
      <c r="C41" t="s">
        <v>38</v>
      </c>
      <c r="D41">
        <v>25</v>
      </c>
      <c r="E41" t="s">
        <v>39</v>
      </c>
      <c r="F41" t="s">
        <v>40</v>
      </c>
      <c r="H41" t="s">
        <v>41</v>
      </c>
      <c r="J41" t="s">
        <v>76</v>
      </c>
      <c r="K41" t="s">
        <v>58</v>
      </c>
      <c r="L41" t="s">
        <v>80</v>
      </c>
      <c r="M41">
        <v>1390</v>
      </c>
      <c r="N41">
        <v>1990</v>
      </c>
      <c r="O41">
        <v>1650</v>
      </c>
      <c r="P41">
        <v>1</v>
      </c>
      <c r="Q41" s="3">
        <v>1</v>
      </c>
      <c r="R41">
        <v>95</v>
      </c>
      <c r="S41" s="3">
        <f t="shared" si="1"/>
        <v>156750</v>
      </c>
      <c r="T41" s="8"/>
    </row>
    <row r="42" spans="1:20">
      <c r="A42" t="s">
        <v>37</v>
      </c>
      <c r="B42" s="1">
        <v>45699</v>
      </c>
      <c r="C42" t="s">
        <v>38</v>
      </c>
      <c r="D42">
        <v>25</v>
      </c>
      <c r="E42" t="s">
        <v>39</v>
      </c>
      <c r="F42" t="s">
        <v>40</v>
      </c>
      <c r="H42" t="s">
        <v>41</v>
      </c>
      <c r="J42" t="s">
        <v>76</v>
      </c>
      <c r="K42" t="s">
        <v>58</v>
      </c>
      <c r="L42" t="s">
        <v>81</v>
      </c>
      <c r="M42">
        <v>1390</v>
      </c>
      <c r="N42">
        <v>1990</v>
      </c>
      <c r="O42">
        <v>1650</v>
      </c>
      <c r="P42">
        <v>1</v>
      </c>
      <c r="Q42" s="3">
        <v>1</v>
      </c>
      <c r="R42">
        <v>95</v>
      </c>
      <c r="S42" s="3">
        <f t="shared" si="1"/>
        <v>156750</v>
      </c>
      <c r="T42" s="8"/>
    </row>
    <row r="43" spans="1:20">
      <c r="A43" t="s">
        <v>37</v>
      </c>
      <c r="B43" s="1">
        <v>45699</v>
      </c>
      <c r="C43" t="s">
        <v>38</v>
      </c>
      <c r="D43">
        <v>25</v>
      </c>
      <c r="E43" t="s">
        <v>39</v>
      </c>
      <c r="F43" t="s">
        <v>40</v>
      </c>
      <c r="H43" t="s">
        <v>41</v>
      </c>
      <c r="J43" t="s">
        <v>76</v>
      </c>
      <c r="K43" t="s">
        <v>58</v>
      </c>
      <c r="L43" t="s">
        <v>82</v>
      </c>
      <c r="M43">
        <v>1390</v>
      </c>
      <c r="N43">
        <v>1990</v>
      </c>
      <c r="O43">
        <v>1650</v>
      </c>
      <c r="P43">
        <v>1</v>
      </c>
      <c r="Q43" s="3">
        <v>1</v>
      </c>
      <c r="R43">
        <v>95</v>
      </c>
      <c r="S43" s="3">
        <f t="shared" si="1"/>
        <v>156750</v>
      </c>
      <c r="T43" s="8"/>
    </row>
    <row r="44" spans="1:20">
      <c r="A44" t="s">
        <v>37</v>
      </c>
      <c r="B44" s="1">
        <v>45699</v>
      </c>
      <c r="C44" t="s">
        <v>38</v>
      </c>
      <c r="D44">
        <v>25</v>
      </c>
      <c r="E44" t="s">
        <v>39</v>
      </c>
      <c r="F44" t="s">
        <v>40</v>
      </c>
      <c r="H44" t="s">
        <v>41</v>
      </c>
      <c r="J44" t="s">
        <v>76</v>
      </c>
      <c r="K44" t="s">
        <v>62</v>
      </c>
      <c r="L44" t="s">
        <v>63</v>
      </c>
      <c r="M44">
        <v>990</v>
      </c>
      <c r="N44">
        <v>2990</v>
      </c>
      <c r="O44">
        <v>1850</v>
      </c>
      <c r="P44">
        <v>1</v>
      </c>
      <c r="Q44" s="3">
        <v>1</v>
      </c>
      <c r="R44">
        <v>104</v>
      </c>
      <c r="S44" s="3">
        <f t="shared" si="1"/>
        <v>192400</v>
      </c>
      <c r="T44" s="8"/>
    </row>
    <row r="45" spans="1:20">
      <c r="A45" t="s">
        <v>37</v>
      </c>
      <c r="B45" s="1">
        <v>45699</v>
      </c>
      <c r="C45" t="s">
        <v>38</v>
      </c>
      <c r="D45">
        <v>25</v>
      </c>
      <c r="E45" t="s">
        <v>39</v>
      </c>
      <c r="F45" t="s">
        <v>40</v>
      </c>
      <c r="H45" t="s">
        <v>41</v>
      </c>
      <c r="J45" t="s">
        <v>76</v>
      </c>
      <c r="K45" t="s">
        <v>62</v>
      </c>
      <c r="L45" t="s">
        <v>64</v>
      </c>
      <c r="M45">
        <v>990</v>
      </c>
      <c r="N45">
        <v>2990</v>
      </c>
      <c r="O45">
        <v>1850</v>
      </c>
      <c r="P45">
        <v>4</v>
      </c>
      <c r="Q45" s="3">
        <v>1</v>
      </c>
      <c r="R45">
        <v>417</v>
      </c>
      <c r="S45" s="3">
        <f t="shared" si="1"/>
        <v>771450</v>
      </c>
      <c r="T45" s="8"/>
    </row>
    <row r="46" spans="1:20">
      <c r="A46" t="s">
        <v>37</v>
      </c>
      <c r="B46" s="1">
        <v>45699</v>
      </c>
      <c r="C46" t="s">
        <v>38</v>
      </c>
      <c r="D46">
        <v>25</v>
      </c>
      <c r="E46" t="s">
        <v>39</v>
      </c>
      <c r="F46" t="s">
        <v>40</v>
      </c>
      <c r="H46" t="s">
        <v>41</v>
      </c>
      <c r="J46" t="s">
        <v>76</v>
      </c>
      <c r="K46" t="s">
        <v>62</v>
      </c>
      <c r="L46" t="s">
        <v>83</v>
      </c>
      <c r="M46">
        <v>990</v>
      </c>
      <c r="N46">
        <v>2990</v>
      </c>
      <c r="O46">
        <v>1850</v>
      </c>
      <c r="P46">
        <v>2</v>
      </c>
      <c r="Q46" s="3">
        <v>1</v>
      </c>
      <c r="R46">
        <v>209</v>
      </c>
      <c r="S46" s="3">
        <f t="shared" si="1"/>
        <v>386650</v>
      </c>
      <c r="T46" s="8"/>
    </row>
    <row r="47" spans="1:20">
      <c r="A47" t="s">
        <v>37</v>
      </c>
      <c r="B47" s="1">
        <v>45699</v>
      </c>
      <c r="C47" t="s">
        <v>38</v>
      </c>
      <c r="D47">
        <v>25</v>
      </c>
      <c r="E47" t="s">
        <v>39</v>
      </c>
      <c r="F47" t="s">
        <v>40</v>
      </c>
      <c r="H47" t="s">
        <v>41</v>
      </c>
      <c r="J47" t="s">
        <v>76</v>
      </c>
      <c r="K47" t="s">
        <v>62</v>
      </c>
      <c r="L47" t="s">
        <v>66</v>
      </c>
      <c r="M47">
        <v>990</v>
      </c>
      <c r="N47">
        <v>2990</v>
      </c>
      <c r="O47">
        <v>1850</v>
      </c>
      <c r="P47">
        <v>3</v>
      </c>
      <c r="Q47" s="3">
        <v>1</v>
      </c>
      <c r="R47">
        <v>313</v>
      </c>
      <c r="S47" s="3">
        <f t="shared" si="1"/>
        <v>579050</v>
      </c>
      <c r="T47" s="8"/>
    </row>
    <row r="48" spans="1:20">
      <c r="A48" t="s">
        <v>37</v>
      </c>
      <c r="B48" s="1">
        <v>45699</v>
      </c>
      <c r="C48" t="s">
        <v>38</v>
      </c>
      <c r="D48">
        <v>25</v>
      </c>
      <c r="E48" t="s">
        <v>39</v>
      </c>
      <c r="F48" t="s">
        <v>40</v>
      </c>
      <c r="H48" t="s">
        <v>41</v>
      </c>
      <c r="J48" t="s">
        <v>76</v>
      </c>
      <c r="K48" t="s">
        <v>62</v>
      </c>
      <c r="L48" t="s">
        <v>84</v>
      </c>
      <c r="M48">
        <v>990</v>
      </c>
      <c r="N48">
        <v>2990</v>
      </c>
      <c r="O48">
        <v>1850</v>
      </c>
      <c r="P48">
        <v>1</v>
      </c>
      <c r="Q48" s="3">
        <v>1</v>
      </c>
      <c r="R48">
        <v>104</v>
      </c>
      <c r="S48" s="3">
        <f t="shared" si="1"/>
        <v>192400</v>
      </c>
      <c r="T48" s="8"/>
    </row>
    <row r="49" spans="1:20">
      <c r="A49" t="s">
        <v>37</v>
      </c>
      <c r="B49" s="1">
        <v>45699</v>
      </c>
      <c r="C49" t="s">
        <v>38</v>
      </c>
      <c r="D49">
        <v>25</v>
      </c>
      <c r="E49" t="s">
        <v>39</v>
      </c>
      <c r="F49" t="s">
        <v>40</v>
      </c>
      <c r="H49" t="s">
        <v>41</v>
      </c>
      <c r="J49" t="s">
        <v>76</v>
      </c>
      <c r="K49" t="s">
        <v>62</v>
      </c>
      <c r="L49" t="s">
        <v>68</v>
      </c>
      <c r="M49">
        <v>990</v>
      </c>
      <c r="N49">
        <v>2990</v>
      </c>
      <c r="O49">
        <v>1850</v>
      </c>
      <c r="P49">
        <v>1</v>
      </c>
      <c r="Q49" s="3">
        <v>1</v>
      </c>
      <c r="R49">
        <v>104</v>
      </c>
      <c r="S49" s="3">
        <f t="shared" si="1"/>
        <v>192400</v>
      </c>
      <c r="T49" s="8"/>
    </row>
    <row r="50" spans="1:20">
      <c r="A50" t="s">
        <v>37</v>
      </c>
      <c r="B50" s="1">
        <v>45699</v>
      </c>
      <c r="C50" t="s">
        <v>38</v>
      </c>
      <c r="D50">
        <v>25</v>
      </c>
      <c r="E50" t="s">
        <v>39</v>
      </c>
      <c r="F50" t="s">
        <v>40</v>
      </c>
      <c r="H50" t="s">
        <v>41</v>
      </c>
      <c r="J50" t="s">
        <v>76</v>
      </c>
      <c r="K50" t="s">
        <v>69</v>
      </c>
      <c r="L50" t="s">
        <v>70</v>
      </c>
      <c r="M50">
        <v>2390</v>
      </c>
      <c r="N50">
        <v>2990</v>
      </c>
      <c r="O50">
        <v>2650</v>
      </c>
      <c r="P50">
        <v>2</v>
      </c>
      <c r="Q50" s="3">
        <v>1</v>
      </c>
      <c r="R50">
        <v>165</v>
      </c>
      <c r="S50" s="3">
        <f t="shared" si="1"/>
        <v>437250</v>
      </c>
      <c r="T50" s="8"/>
    </row>
    <row r="51" spans="1:20">
      <c r="A51" t="s">
        <v>37</v>
      </c>
      <c r="B51" s="1">
        <v>45699</v>
      </c>
      <c r="C51" t="s">
        <v>38</v>
      </c>
      <c r="D51">
        <v>25</v>
      </c>
      <c r="E51" t="s">
        <v>39</v>
      </c>
      <c r="F51" t="s">
        <v>40</v>
      </c>
      <c r="H51" t="s">
        <v>41</v>
      </c>
      <c r="J51" t="s">
        <v>76</v>
      </c>
      <c r="K51" t="s">
        <v>69</v>
      </c>
      <c r="L51" t="s">
        <v>72</v>
      </c>
      <c r="M51">
        <v>2390</v>
      </c>
      <c r="N51">
        <v>2990</v>
      </c>
      <c r="O51">
        <v>2650</v>
      </c>
      <c r="P51">
        <v>1</v>
      </c>
      <c r="Q51" s="3">
        <v>1</v>
      </c>
      <c r="R51">
        <v>82</v>
      </c>
      <c r="S51" s="3">
        <f t="shared" si="1"/>
        <v>217300</v>
      </c>
      <c r="T51" s="8"/>
    </row>
    <row r="52" spans="1:20">
      <c r="A52" t="s">
        <v>37</v>
      </c>
      <c r="B52" s="1">
        <v>45699</v>
      </c>
      <c r="C52" t="s">
        <v>38</v>
      </c>
      <c r="D52">
        <v>25</v>
      </c>
      <c r="E52" t="s">
        <v>39</v>
      </c>
      <c r="F52" t="s">
        <v>40</v>
      </c>
      <c r="H52" t="s">
        <v>73</v>
      </c>
      <c r="J52" t="s">
        <v>76</v>
      </c>
      <c r="K52" t="s">
        <v>43</v>
      </c>
      <c r="L52" t="s">
        <v>74</v>
      </c>
      <c r="M52">
        <v>1090</v>
      </c>
      <c r="N52">
        <v>1390</v>
      </c>
      <c r="O52">
        <v>1088</v>
      </c>
      <c r="P52">
        <v>2</v>
      </c>
      <c r="Q52" s="3">
        <v>1</v>
      </c>
      <c r="R52">
        <v>108</v>
      </c>
      <c r="S52" s="3">
        <f t="shared" si="1"/>
        <v>117504</v>
      </c>
      <c r="T52" s="8"/>
    </row>
    <row r="53" spans="1:20">
      <c r="A53" t="s">
        <v>37</v>
      </c>
      <c r="B53" s="1">
        <v>45699</v>
      </c>
      <c r="C53" t="s">
        <v>38</v>
      </c>
      <c r="D53">
        <v>25</v>
      </c>
      <c r="E53" t="s">
        <v>39</v>
      </c>
      <c r="F53" t="s">
        <v>40</v>
      </c>
      <c r="H53" t="s">
        <v>73</v>
      </c>
      <c r="J53" t="s">
        <v>76</v>
      </c>
      <c r="K53" t="s">
        <v>43</v>
      </c>
      <c r="L53" t="s">
        <v>44</v>
      </c>
      <c r="M53">
        <v>1090</v>
      </c>
      <c r="N53">
        <v>1390</v>
      </c>
      <c r="O53">
        <v>1088</v>
      </c>
      <c r="P53">
        <v>2</v>
      </c>
      <c r="Q53" s="3">
        <v>1</v>
      </c>
      <c r="R53">
        <v>108</v>
      </c>
      <c r="S53" s="3">
        <f t="shared" si="1"/>
        <v>117504</v>
      </c>
      <c r="T53" s="8"/>
    </row>
    <row r="54" spans="1:20">
      <c r="A54" t="s">
        <v>37</v>
      </c>
      <c r="B54" s="1">
        <v>45699</v>
      </c>
      <c r="C54" t="s">
        <v>38</v>
      </c>
      <c r="D54">
        <v>25</v>
      </c>
      <c r="E54" t="s">
        <v>39</v>
      </c>
      <c r="F54" t="s">
        <v>40</v>
      </c>
      <c r="H54" t="s">
        <v>73</v>
      </c>
      <c r="J54" t="s">
        <v>76</v>
      </c>
      <c r="K54" t="s">
        <v>53</v>
      </c>
      <c r="L54" t="s">
        <v>54</v>
      </c>
      <c r="M54">
        <v>1590</v>
      </c>
      <c r="N54">
        <v>1890</v>
      </c>
      <c r="O54">
        <v>1660</v>
      </c>
      <c r="P54">
        <v>2</v>
      </c>
      <c r="Q54" s="3">
        <v>1</v>
      </c>
      <c r="R54">
        <v>113</v>
      </c>
      <c r="S54" s="3">
        <f t="shared" si="1"/>
        <v>187580</v>
      </c>
      <c r="T54" s="8"/>
    </row>
    <row r="55" spans="1:20">
      <c r="A55" t="s">
        <v>37</v>
      </c>
      <c r="B55" s="1">
        <v>45699</v>
      </c>
      <c r="C55" t="s">
        <v>38</v>
      </c>
      <c r="D55">
        <v>25</v>
      </c>
      <c r="E55" t="s">
        <v>39</v>
      </c>
      <c r="F55" t="s">
        <v>40</v>
      </c>
      <c r="H55" t="s">
        <v>73</v>
      </c>
      <c r="J55" t="s">
        <v>76</v>
      </c>
      <c r="K55" t="s">
        <v>58</v>
      </c>
      <c r="L55" t="s">
        <v>59</v>
      </c>
      <c r="M55">
        <v>1590</v>
      </c>
      <c r="N55">
        <v>2290</v>
      </c>
      <c r="O55">
        <v>1750</v>
      </c>
      <c r="P55">
        <v>1</v>
      </c>
      <c r="Q55" s="3">
        <v>1</v>
      </c>
      <c r="R55">
        <v>56</v>
      </c>
      <c r="S55" s="3">
        <f t="shared" si="1"/>
        <v>98000</v>
      </c>
      <c r="T55" s="8"/>
    </row>
    <row r="56" spans="1:20">
      <c r="A56" t="s">
        <v>37</v>
      </c>
      <c r="B56" s="1">
        <v>45699</v>
      </c>
      <c r="C56" t="s">
        <v>38</v>
      </c>
      <c r="D56">
        <v>25</v>
      </c>
      <c r="E56" t="s">
        <v>39</v>
      </c>
      <c r="F56" t="s">
        <v>40</v>
      </c>
      <c r="H56" t="s">
        <v>73</v>
      </c>
      <c r="J56" t="s">
        <v>76</v>
      </c>
      <c r="K56" t="s">
        <v>58</v>
      </c>
      <c r="L56" t="s">
        <v>60</v>
      </c>
      <c r="M56">
        <v>1590</v>
      </c>
      <c r="N56">
        <v>2290</v>
      </c>
      <c r="O56">
        <v>1750</v>
      </c>
      <c r="P56">
        <v>1</v>
      </c>
      <c r="Q56" s="3">
        <v>1</v>
      </c>
      <c r="R56">
        <v>56</v>
      </c>
      <c r="S56" s="3">
        <f t="shared" si="1"/>
        <v>98000</v>
      </c>
      <c r="T56" s="8"/>
    </row>
    <row r="57" spans="1:20">
      <c r="A57" t="s">
        <v>37</v>
      </c>
      <c r="B57" s="1">
        <v>45699</v>
      </c>
      <c r="C57" t="s">
        <v>38</v>
      </c>
      <c r="D57">
        <v>25</v>
      </c>
      <c r="E57" t="s">
        <v>39</v>
      </c>
      <c r="F57" t="s">
        <v>40</v>
      </c>
      <c r="H57" t="s">
        <v>73</v>
      </c>
      <c r="J57" t="s">
        <v>76</v>
      </c>
      <c r="K57" t="s">
        <v>69</v>
      </c>
      <c r="L57" t="s">
        <v>72</v>
      </c>
      <c r="M57">
        <v>2590</v>
      </c>
      <c r="N57">
        <v>2590</v>
      </c>
      <c r="O57">
        <v>2590</v>
      </c>
      <c r="P57">
        <v>1</v>
      </c>
      <c r="Q57" s="3">
        <v>1</v>
      </c>
      <c r="R57">
        <v>53</v>
      </c>
      <c r="S57" s="3">
        <f t="shared" si="1"/>
        <v>137270</v>
      </c>
      <c r="T57" s="8"/>
    </row>
    <row r="58" spans="1:20">
      <c r="A58" t="s">
        <v>37</v>
      </c>
      <c r="B58" s="1">
        <v>45727</v>
      </c>
      <c r="C58" t="s">
        <v>38</v>
      </c>
      <c r="D58">
        <v>25</v>
      </c>
      <c r="E58" t="s">
        <v>39</v>
      </c>
      <c r="F58" t="s">
        <v>40</v>
      </c>
      <c r="H58" t="s">
        <v>41</v>
      </c>
      <c r="J58" t="s">
        <v>85</v>
      </c>
      <c r="K58" t="s">
        <v>43</v>
      </c>
      <c r="L58" t="s">
        <v>44</v>
      </c>
      <c r="M58">
        <v>890</v>
      </c>
      <c r="N58">
        <v>1490</v>
      </c>
      <c r="O58">
        <v>1150</v>
      </c>
      <c r="P58">
        <v>4</v>
      </c>
      <c r="Q58" s="3">
        <v>1</v>
      </c>
      <c r="R58">
        <v>345</v>
      </c>
      <c r="S58" s="3">
        <f t="shared" si="1"/>
        <v>396750</v>
      </c>
      <c r="T58" s="8"/>
    </row>
    <row r="59" spans="1:20">
      <c r="A59" t="s">
        <v>37</v>
      </c>
      <c r="B59" s="1">
        <v>45727</v>
      </c>
      <c r="C59" t="s">
        <v>38</v>
      </c>
      <c r="D59">
        <v>25</v>
      </c>
      <c r="E59" t="s">
        <v>39</v>
      </c>
      <c r="F59" t="s">
        <v>40</v>
      </c>
      <c r="H59" t="s">
        <v>41</v>
      </c>
      <c r="J59" t="s">
        <v>85</v>
      </c>
      <c r="K59" t="s">
        <v>43</v>
      </c>
      <c r="L59" t="s">
        <v>45</v>
      </c>
      <c r="M59">
        <v>890</v>
      </c>
      <c r="N59">
        <v>1490</v>
      </c>
      <c r="O59">
        <v>1150</v>
      </c>
      <c r="P59">
        <v>1</v>
      </c>
      <c r="Q59" s="3">
        <v>1</v>
      </c>
      <c r="R59">
        <v>86</v>
      </c>
      <c r="S59" s="3">
        <f t="shared" si="1"/>
        <v>98900</v>
      </c>
      <c r="T59" s="8"/>
    </row>
    <row r="60" spans="1:20">
      <c r="A60" t="s">
        <v>37</v>
      </c>
      <c r="B60" s="1">
        <v>45727</v>
      </c>
      <c r="C60" t="s">
        <v>38</v>
      </c>
      <c r="D60">
        <v>25</v>
      </c>
      <c r="E60" t="s">
        <v>39</v>
      </c>
      <c r="F60" t="s">
        <v>40</v>
      </c>
      <c r="H60" t="s">
        <v>41</v>
      </c>
      <c r="J60" t="s">
        <v>85</v>
      </c>
      <c r="K60" t="s">
        <v>46</v>
      </c>
      <c r="L60" t="s">
        <v>47</v>
      </c>
      <c r="M60">
        <v>1590</v>
      </c>
      <c r="N60">
        <v>2590</v>
      </c>
      <c r="O60">
        <v>1750</v>
      </c>
      <c r="P60">
        <v>2</v>
      </c>
      <c r="Q60" s="3">
        <v>1</v>
      </c>
      <c r="R60">
        <v>171</v>
      </c>
      <c r="S60" s="3">
        <f t="shared" si="1"/>
        <v>299250</v>
      </c>
      <c r="T60" s="8"/>
    </row>
    <row r="61" spans="1:20">
      <c r="A61" t="s">
        <v>37</v>
      </c>
      <c r="B61" s="1">
        <v>45727</v>
      </c>
      <c r="C61" t="s">
        <v>38</v>
      </c>
      <c r="D61">
        <v>25</v>
      </c>
      <c r="E61" t="s">
        <v>39</v>
      </c>
      <c r="F61" t="s">
        <v>40</v>
      </c>
      <c r="H61" t="s">
        <v>41</v>
      </c>
      <c r="J61" t="s">
        <v>85</v>
      </c>
      <c r="K61" t="s">
        <v>48</v>
      </c>
      <c r="L61" t="s">
        <v>86</v>
      </c>
      <c r="M61">
        <v>1690</v>
      </c>
      <c r="N61">
        <v>2690</v>
      </c>
      <c r="O61">
        <v>1900</v>
      </c>
      <c r="P61">
        <v>2</v>
      </c>
      <c r="Q61" s="3">
        <v>1</v>
      </c>
      <c r="R61">
        <v>170</v>
      </c>
      <c r="S61" s="3">
        <f t="shared" si="1"/>
        <v>323000</v>
      </c>
      <c r="T61" s="8"/>
    </row>
    <row r="62" spans="1:20">
      <c r="A62" t="s">
        <v>37</v>
      </c>
      <c r="B62" s="1">
        <v>45727</v>
      </c>
      <c r="C62" t="s">
        <v>38</v>
      </c>
      <c r="D62">
        <v>25</v>
      </c>
      <c r="E62" t="s">
        <v>39</v>
      </c>
      <c r="F62" t="s">
        <v>40</v>
      </c>
      <c r="H62" t="s">
        <v>41</v>
      </c>
      <c r="J62" t="s">
        <v>85</v>
      </c>
      <c r="K62" t="s">
        <v>50</v>
      </c>
      <c r="L62" t="s">
        <v>51</v>
      </c>
      <c r="M62">
        <v>1390</v>
      </c>
      <c r="N62">
        <v>1990</v>
      </c>
      <c r="O62">
        <v>1750</v>
      </c>
      <c r="P62">
        <v>2</v>
      </c>
      <c r="Q62" s="3">
        <v>1</v>
      </c>
      <c r="R62">
        <v>168</v>
      </c>
      <c r="S62" s="3">
        <f t="shared" si="1"/>
        <v>294000</v>
      </c>
      <c r="T62" s="8"/>
    </row>
    <row r="63" spans="1:20">
      <c r="A63" t="s">
        <v>37</v>
      </c>
      <c r="B63" s="1">
        <v>45727</v>
      </c>
      <c r="C63" t="s">
        <v>38</v>
      </c>
      <c r="D63">
        <v>25</v>
      </c>
      <c r="E63" t="s">
        <v>39</v>
      </c>
      <c r="F63" t="s">
        <v>40</v>
      </c>
      <c r="H63" t="s">
        <v>41</v>
      </c>
      <c r="J63" t="s">
        <v>85</v>
      </c>
      <c r="K63" t="s">
        <v>50</v>
      </c>
      <c r="L63" t="s">
        <v>52</v>
      </c>
      <c r="M63">
        <v>1390</v>
      </c>
      <c r="N63">
        <v>1990</v>
      </c>
      <c r="O63">
        <v>1750</v>
      </c>
      <c r="P63">
        <v>1</v>
      </c>
      <c r="Q63" s="3">
        <v>1</v>
      </c>
      <c r="R63">
        <v>84</v>
      </c>
      <c r="S63" s="3">
        <f t="shared" si="1"/>
        <v>147000</v>
      </c>
      <c r="T63" s="8"/>
    </row>
    <row r="64" spans="1:20">
      <c r="A64" t="s">
        <v>37</v>
      </c>
      <c r="B64" s="1">
        <v>45727</v>
      </c>
      <c r="C64" t="s">
        <v>38</v>
      </c>
      <c r="D64">
        <v>25</v>
      </c>
      <c r="E64" t="s">
        <v>39</v>
      </c>
      <c r="F64" t="s">
        <v>40</v>
      </c>
      <c r="H64" t="s">
        <v>41</v>
      </c>
      <c r="J64" t="s">
        <v>85</v>
      </c>
      <c r="K64" t="s">
        <v>53</v>
      </c>
      <c r="L64" t="s">
        <v>54</v>
      </c>
      <c r="M64">
        <v>1190</v>
      </c>
      <c r="N64">
        <v>1990</v>
      </c>
      <c r="O64">
        <v>1530</v>
      </c>
      <c r="P64">
        <v>3</v>
      </c>
      <c r="Q64" s="3">
        <v>1</v>
      </c>
      <c r="R64">
        <v>259</v>
      </c>
      <c r="S64" s="3">
        <f t="shared" si="1"/>
        <v>396270</v>
      </c>
      <c r="T64" s="8"/>
    </row>
    <row r="65" spans="1:20">
      <c r="A65" t="s">
        <v>37</v>
      </c>
      <c r="B65" s="1">
        <v>45727</v>
      </c>
      <c r="C65" t="s">
        <v>38</v>
      </c>
      <c r="D65">
        <v>25</v>
      </c>
      <c r="E65" t="s">
        <v>39</v>
      </c>
      <c r="F65" t="s">
        <v>40</v>
      </c>
      <c r="H65" t="s">
        <v>41</v>
      </c>
      <c r="J65" t="s">
        <v>85</v>
      </c>
      <c r="K65" t="s">
        <v>53</v>
      </c>
      <c r="L65" t="s">
        <v>79</v>
      </c>
      <c r="M65">
        <v>1190</v>
      </c>
      <c r="N65">
        <v>1990</v>
      </c>
      <c r="O65">
        <v>1530</v>
      </c>
      <c r="P65">
        <v>2</v>
      </c>
      <c r="Q65" s="3">
        <v>1</v>
      </c>
      <c r="R65">
        <v>173</v>
      </c>
      <c r="S65" s="3">
        <f t="shared" si="1"/>
        <v>264690</v>
      </c>
      <c r="T65" s="8"/>
    </row>
    <row r="66" spans="1:20">
      <c r="A66" t="s">
        <v>37</v>
      </c>
      <c r="B66" s="1">
        <v>45727</v>
      </c>
      <c r="C66" t="s">
        <v>38</v>
      </c>
      <c r="D66">
        <v>25</v>
      </c>
      <c r="E66" t="s">
        <v>39</v>
      </c>
      <c r="F66" t="s">
        <v>40</v>
      </c>
      <c r="H66" t="s">
        <v>41</v>
      </c>
      <c r="J66" t="s">
        <v>85</v>
      </c>
      <c r="K66" t="s">
        <v>55</v>
      </c>
      <c r="L66" t="s">
        <v>57</v>
      </c>
      <c r="M66">
        <v>1590</v>
      </c>
      <c r="N66">
        <v>1890</v>
      </c>
      <c r="O66">
        <v>1690</v>
      </c>
      <c r="P66">
        <v>1</v>
      </c>
      <c r="Q66" s="3">
        <v>1</v>
      </c>
      <c r="R66">
        <v>85</v>
      </c>
      <c r="S66" s="3">
        <f t="shared" si="1"/>
        <v>143650</v>
      </c>
      <c r="T66" s="8"/>
    </row>
    <row r="67" spans="1:20">
      <c r="A67" t="s">
        <v>37</v>
      </c>
      <c r="B67" s="1">
        <v>45727</v>
      </c>
      <c r="C67" t="s">
        <v>38</v>
      </c>
      <c r="D67">
        <v>25</v>
      </c>
      <c r="E67" t="s">
        <v>39</v>
      </c>
      <c r="F67" t="s">
        <v>40</v>
      </c>
      <c r="H67" t="s">
        <v>41</v>
      </c>
      <c r="J67" t="s">
        <v>85</v>
      </c>
      <c r="K67" t="s">
        <v>58</v>
      </c>
      <c r="L67" t="s">
        <v>75</v>
      </c>
      <c r="M67">
        <v>1390</v>
      </c>
      <c r="N67">
        <v>1990</v>
      </c>
      <c r="O67">
        <v>1650</v>
      </c>
      <c r="P67">
        <v>1</v>
      </c>
      <c r="Q67" s="3">
        <v>1</v>
      </c>
      <c r="R67">
        <v>96</v>
      </c>
      <c r="S67" s="3">
        <f t="shared" si="1"/>
        <v>158400</v>
      </c>
      <c r="T67" s="8"/>
    </row>
    <row r="68" spans="1:20">
      <c r="A68" t="s">
        <v>37</v>
      </c>
      <c r="B68" s="1">
        <v>45727</v>
      </c>
      <c r="C68" t="s">
        <v>38</v>
      </c>
      <c r="D68">
        <v>25</v>
      </c>
      <c r="E68" t="s">
        <v>39</v>
      </c>
      <c r="F68" t="s">
        <v>40</v>
      </c>
      <c r="H68" t="s">
        <v>41</v>
      </c>
      <c r="J68" t="s">
        <v>85</v>
      </c>
      <c r="K68" t="s">
        <v>58</v>
      </c>
      <c r="L68" t="s">
        <v>60</v>
      </c>
      <c r="M68">
        <v>1390</v>
      </c>
      <c r="N68">
        <v>1990</v>
      </c>
      <c r="O68">
        <v>1650</v>
      </c>
      <c r="P68">
        <v>4</v>
      </c>
      <c r="Q68" s="3">
        <v>1</v>
      </c>
      <c r="R68">
        <v>382</v>
      </c>
      <c r="S68" s="3">
        <f t="shared" si="1"/>
        <v>630300</v>
      </c>
      <c r="T68" s="8"/>
    </row>
    <row r="69" spans="1:20">
      <c r="A69" t="s">
        <v>37</v>
      </c>
      <c r="B69" s="1">
        <v>45727</v>
      </c>
      <c r="C69" t="s">
        <v>38</v>
      </c>
      <c r="D69">
        <v>25</v>
      </c>
      <c r="E69" t="s">
        <v>39</v>
      </c>
      <c r="F69" t="s">
        <v>40</v>
      </c>
      <c r="H69" t="s">
        <v>41</v>
      </c>
      <c r="J69" t="s">
        <v>85</v>
      </c>
      <c r="K69" t="s">
        <v>58</v>
      </c>
      <c r="L69" t="s">
        <v>81</v>
      </c>
      <c r="M69">
        <v>1390</v>
      </c>
      <c r="N69">
        <v>1990</v>
      </c>
      <c r="O69">
        <v>1650</v>
      </c>
      <c r="P69">
        <v>1</v>
      </c>
      <c r="Q69" s="3">
        <v>1</v>
      </c>
      <c r="R69">
        <v>96</v>
      </c>
      <c r="S69" s="3">
        <f t="shared" si="1"/>
        <v>158400</v>
      </c>
      <c r="T69" s="8"/>
    </row>
    <row r="70" spans="1:20">
      <c r="A70" t="s">
        <v>37</v>
      </c>
      <c r="B70" s="1">
        <v>45727</v>
      </c>
      <c r="C70" t="s">
        <v>38</v>
      </c>
      <c r="D70">
        <v>25</v>
      </c>
      <c r="E70" t="s">
        <v>39</v>
      </c>
      <c r="F70" t="s">
        <v>40</v>
      </c>
      <c r="H70" t="s">
        <v>41</v>
      </c>
      <c r="J70" t="s">
        <v>85</v>
      </c>
      <c r="K70" t="s">
        <v>62</v>
      </c>
      <c r="L70" t="s">
        <v>64</v>
      </c>
      <c r="M70">
        <v>990</v>
      </c>
      <c r="N70">
        <v>2990</v>
      </c>
      <c r="O70">
        <v>1750</v>
      </c>
      <c r="P70">
        <v>6</v>
      </c>
      <c r="Q70" s="3">
        <v>1</v>
      </c>
      <c r="R70">
        <v>620</v>
      </c>
      <c r="S70" s="3">
        <f t="shared" si="1"/>
        <v>1085000</v>
      </c>
      <c r="T70" s="8"/>
    </row>
    <row r="71" spans="1:20">
      <c r="A71" t="s">
        <v>37</v>
      </c>
      <c r="B71" s="1">
        <v>45727</v>
      </c>
      <c r="C71" t="s">
        <v>38</v>
      </c>
      <c r="D71">
        <v>25</v>
      </c>
      <c r="E71" t="s">
        <v>39</v>
      </c>
      <c r="F71" t="s">
        <v>40</v>
      </c>
      <c r="H71" t="s">
        <v>41</v>
      </c>
      <c r="J71" t="s">
        <v>85</v>
      </c>
      <c r="K71" t="s">
        <v>62</v>
      </c>
      <c r="L71" t="s">
        <v>83</v>
      </c>
      <c r="M71">
        <v>990</v>
      </c>
      <c r="N71">
        <v>2990</v>
      </c>
      <c r="O71">
        <v>1750</v>
      </c>
      <c r="P71">
        <v>2</v>
      </c>
      <c r="Q71" s="3">
        <v>1</v>
      </c>
      <c r="R71">
        <v>207</v>
      </c>
      <c r="S71" s="3">
        <f t="shared" si="1"/>
        <v>362250</v>
      </c>
      <c r="T71" s="8"/>
    </row>
    <row r="72" spans="1:20">
      <c r="A72" t="s">
        <v>37</v>
      </c>
      <c r="B72" s="1">
        <v>45727</v>
      </c>
      <c r="C72" t="s">
        <v>38</v>
      </c>
      <c r="D72">
        <v>25</v>
      </c>
      <c r="E72" t="s">
        <v>39</v>
      </c>
      <c r="F72" t="s">
        <v>40</v>
      </c>
      <c r="H72" t="s">
        <v>41</v>
      </c>
      <c r="J72" t="s">
        <v>85</v>
      </c>
      <c r="K72" t="s">
        <v>62</v>
      </c>
      <c r="L72" t="s">
        <v>66</v>
      </c>
      <c r="M72">
        <v>990</v>
      </c>
      <c r="N72">
        <v>2990</v>
      </c>
      <c r="O72">
        <v>1750</v>
      </c>
      <c r="P72">
        <v>3</v>
      </c>
      <c r="Q72" s="3">
        <v>1</v>
      </c>
      <c r="R72">
        <v>310</v>
      </c>
      <c r="S72" s="3">
        <f t="shared" si="1"/>
        <v>542500</v>
      </c>
      <c r="T72" s="8"/>
    </row>
    <row r="73" spans="1:20">
      <c r="A73" t="s">
        <v>37</v>
      </c>
      <c r="B73" s="1">
        <v>45727</v>
      </c>
      <c r="C73" t="s">
        <v>38</v>
      </c>
      <c r="D73">
        <v>25</v>
      </c>
      <c r="E73" t="s">
        <v>39</v>
      </c>
      <c r="F73" t="s">
        <v>40</v>
      </c>
      <c r="H73" t="s">
        <v>41</v>
      </c>
      <c r="J73" t="s">
        <v>85</v>
      </c>
      <c r="K73" t="s">
        <v>62</v>
      </c>
      <c r="L73" t="s">
        <v>84</v>
      </c>
      <c r="M73">
        <v>990</v>
      </c>
      <c r="N73">
        <v>2990</v>
      </c>
      <c r="O73">
        <v>1750</v>
      </c>
      <c r="P73">
        <v>2</v>
      </c>
      <c r="Q73" s="3">
        <v>1</v>
      </c>
      <c r="R73">
        <v>207</v>
      </c>
      <c r="S73" s="3">
        <f t="shared" si="1"/>
        <v>362250</v>
      </c>
      <c r="T73" s="8"/>
    </row>
    <row r="74" spans="1:20">
      <c r="A74" t="s">
        <v>37</v>
      </c>
      <c r="B74" s="1">
        <v>45727</v>
      </c>
      <c r="C74" t="s">
        <v>38</v>
      </c>
      <c r="D74">
        <v>25</v>
      </c>
      <c r="E74" t="s">
        <v>39</v>
      </c>
      <c r="F74" t="s">
        <v>40</v>
      </c>
      <c r="H74" t="s">
        <v>41</v>
      </c>
      <c r="J74" t="s">
        <v>85</v>
      </c>
      <c r="K74" t="s">
        <v>62</v>
      </c>
      <c r="L74" t="s">
        <v>68</v>
      </c>
      <c r="M74">
        <v>990</v>
      </c>
      <c r="N74">
        <v>2990</v>
      </c>
      <c r="O74">
        <v>1750</v>
      </c>
      <c r="P74">
        <v>1</v>
      </c>
      <c r="Q74" s="3">
        <v>1</v>
      </c>
      <c r="R74">
        <v>103</v>
      </c>
      <c r="S74" s="3">
        <f t="shared" si="1"/>
        <v>180250</v>
      </c>
      <c r="T74" s="8"/>
    </row>
    <row r="75" spans="1:20">
      <c r="A75" t="s">
        <v>37</v>
      </c>
      <c r="B75" s="1">
        <v>45727</v>
      </c>
      <c r="C75" t="s">
        <v>38</v>
      </c>
      <c r="D75">
        <v>25</v>
      </c>
      <c r="E75" t="s">
        <v>39</v>
      </c>
      <c r="F75" t="s">
        <v>40</v>
      </c>
      <c r="H75" t="s">
        <v>41</v>
      </c>
      <c r="J75" t="s">
        <v>85</v>
      </c>
      <c r="K75" t="s">
        <v>69</v>
      </c>
      <c r="L75" t="s">
        <v>70</v>
      </c>
      <c r="M75">
        <v>1990</v>
      </c>
      <c r="N75">
        <v>2990</v>
      </c>
      <c r="O75">
        <v>2600</v>
      </c>
      <c r="P75">
        <v>1</v>
      </c>
      <c r="Q75" s="3">
        <v>1</v>
      </c>
      <c r="R75">
        <v>85</v>
      </c>
      <c r="S75" s="3">
        <f t="shared" si="1"/>
        <v>221000</v>
      </c>
      <c r="T75" s="8"/>
    </row>
    <row r="76" spans="1:20">
      <c r="A76" t="s">
        <v>37</v>
      </c>
      <c r="B76" s="1">
        <v>45727</v>
      </c>
      <c r="C76" t="s">
        <v>38</v>
      </c>
      <c r="D76">
        <v>25</v>
      </c>
      <c r="E76" t="s">
        <v>39</v>
      </c>
      <c r="F76" t="s">
        <v>40</v>
      </c>
      <c r="H76" t="s">
        <v>41</v>
      </c>
      <c r="J76" t="s">
        <v>85</v>
      </c>
      <c r="K76" t="s">
        <v>69</v>
      </c>
      <c r="L76" t="s">
        <v>87</v>
      </c>
      <c r="M76">
        <v>1990</v>
      </c>
      <c r="N76">
        <v>2990</v>
      </c>
      <c r="O76">
        <v>2600</v>
      </c>
      <c r="P76">
        <v>1</v>
      </c>
      <c r="Q76" s="3">
        <v>1</v>
      </c>
      <c r="R76">
        <v>85</v>
      </c>
      <c r="S76" s="3">
        <f t="shared" si="1"/>
        <v>221000</v>
      </c>
      <c r="T76" s="8"/>
    </row>
    <row r="77" spans="1:20">
      <c r="A77" t="s">
        <v>37</v>
      </c>
      <c r="B77" s="1">
        <v>45727</v>
      </c>
      <c r="C77" t="s">
        <v>38</v>
      </c>
      <c r="D77">
        <v>25</v>
      </c>
      <c r="E77" t="s">
        <v>39</v>
      </c>
      <c r="F77" t="s">
        <v>40</v>
      </c>
      <c r="H77" t="s">
        <v>73</v>
      </c>
      <c r="J77" t="s">
        <v>85</v>
      </c>
      <c r="K77" t="s">
        <v>43</v>
      </c>
      <c r="L77" t="s">
        <v>74</v>
      </c>
      <c r="M77">
        <v>990</v>
      </c>
      <c r="N77">
        <v>1390</v>
      </c>
      <c r="O77">
        <v>1070</v>
      </c>
      <c r="P77">
        <v>2</v>
      </c>
      <c r="Q77" s="3">
        <v>1</v>
      </c>
      <c r="R77">
        <v>108</v>
      </c>
      <c r="S77" s="3">
        <f t="shared" si="1"/>
        <v>115560</v>
      </c>
      <c r="T77" s="8"/>
    </row>
    <row r="78" spans="1:20">
      <c r="A78" t="s">
        <v>37</v>
      </c>
      <c r="B78" s="1">
        <v>45727</v>
      </c>
      <c r="C78" t="s">
        <v>38</v>
      </c>
      <c r="D78">
        <v>25</v>
      </c>
      <c r="E78" t="s">
        <v>39</v>
      </c>
      <c r="F78" t="s">
        <v>40</v>
      </c>
      <c r="H78" t="s">
        <v>73</v>
      </c>
      <c r="J78" t="s">
        <v>85</v>
      </c>
      <c r="K78" t="s">
        <v>43</v>
      </c>
      <c r="L78" t="s">
        <v>44</v>
      </c>
      <c r="M78">
        <v>990</v>
      </c>
      <c r="N78">
        <v>1390</v>
      </c>
      <c r="O78">
        <v>1070</v>
      </c>
      <c r="P78">
        <v>3</v>
      </c>
      <c r="Q78" s="3">
        <v>1</v>
      </c>
      <c r="R78">
        <v>162</v>
      </c>
      <c r="S78" s="3">
        <f t="shared" si="1"/>
        <v>173340</v>
      </c>
      <c r="T78" s="8"/>
    </row>
    <row r="79" spans="1:20">
      <c r="A79" t="s">
        <v>37</v>
      </c>
      <c r="B79" s="1">
        <v>45727</v>
      </c>
      <c r="C79" t="s">
        <v>38</v>
      </c>
      <c r="D79">
        <v>25</v>
      </c>
      <c r="E79" t="s">
        <v>39</v>
      </c>
      <c r="F79" t="s">
        <v>40</v>
      </c>
      <c r="H79" t="s">
        <v>73</v>
      </c>
      <c r="J79" t="s">
        <v>85</v>
      </c>
      <c r="K79" t="s">
        <v>53</v>
      </c>
      <c r="L79" t="s">
        <v>54</v>
      </c>
      <c r="M79">
        <v>1390</v>
      </c>
      <c r="N79">
        <v>1890</v>
      </c>
      <c r="O79">
        <v>1660</v>
      </c>
      <c r="P79">
        <v>1</v>
      </c>
      <c r="Q79" s="3">
        <v>1</v>
      </c>
      <c r="R79">
        <v>56</v>
      </c>
      <c r="S79" s="3">
        <f t="shared" si="1"/>
        <v>92960</v>
      </c>
      <c r="T79" s="8"/>
    </row>
    <row r="80" spans="1:20">
      <c r="A80" t="s">
        <v>37</v>
      </c>
      <c r="B80" s="1">
        <v>45727</v>
      </c>
      <c r="C80" t="s">
        <v>38</v>
      </c>
      <c r="D80">
        <v>25</v>
      </c>
      <c r="E80" t="s">
        <v>39</v>
      </c>
      <c r="F80" t="s">
        <v>40</v>
      </c>
      <c r="H80" t="s">
        <v>73</v>
      </c>
      <c r="J80" t="s">
        <v>85</v>
      </c>
      <c r="K80" t="s">
        <v>53</v>
      </c>
      <c r="L80" t="s">
        <v>88</v>
      </c>
      <c r="M80">
        <v>1390</v>
      </c>
      <c r="N80">
        <v>1890</v>
      </c>
      <c r="O80">
        <v>1660</v>
      </c>
      <c r="P80">
        <v>1</v>
      </c>
      <c r="Q80" s="3">
        <v>1</v>
      </c>
      <c r="R80">
        <v>56</v>
      </c>
      <c r="S80" s="3">
        <f t="shared" si="1"/>
        <v>92960</v>
      </c>
      <c r="T80" s="8"/>
    </row>
    <row r="81" spans="1:20">
      <c r="A81" t="s">
        <v>37</v>
      </c>
      <c r="B81" s="1">
        <v>45727</v>
      </c>
      <c r="C81" t="s">
        <v>38</v>
      </c>
      <c r="D81">
        <v>25</v>
      </c>
      <c r="E81" t="s">
        <v>39</v>
      </c>
      <c r="F81" t="s">
        <v>40</v>
      </c>
      <c r="H81" t="s">
        <v>73</v>
      </c>
      <c r="J81" t="s">
        <v>85</v>
      </c>
      <c r="K81" t="s">
        <v>58</v>
      </c>
      <c r="L81" t="s">
        <v>75</v>
      </c>
      <c r="M81">
        <v>1590</v>
      </c>
      <c r="N81">
        <v>1790</v>
      </c>
      <c r="O81">
        <v>1750</v>
      </c>
      <c r="P81">
        <v>1</v>
      </c>
      <c r="Q81" s="3">
        <v>1</v>
      </c>
      <c r="R81">
        <v>47</v>
      </c>
      <c r="S81" s="3">
        <f t="shared" si="1"/>
        <v>82250</v>
      </c>
      <c r="T81" s="8"/>
    </row>
    <row r="82" spans="1:20">
      <c r="A82" t="s">
        <v>37</v>
      </c>
      <c r="B82" s="1">
        <v>45727</v>
      </c>
      <c r="C82" t="s">
        <v>38</v>
      </c>
      <c r="D82">
        <v>25</v>
      </c>
      <c r="E82" t="s">
        <v>39</v>
      </c>
      <c r="F82" t="s">
        <v>40</v>
      </c>
      <c r="H82" t="s">
        <v>73</v>
      </c>
      <c r="J82" t="s">
        <v>85</v>
      </c>
      <c r="K82" t="s">
        <v>58</v>
      </c>
      <c r="L82" t="s">
        <v>60</v>
      </c>
      <c r="M82">
        <v>1590</v>
      </c>
      <c r="N82">
        <v>1790</v>
      </c>
      <c r="O82">
        <v>1750</v>
      </c>
      <c r="P82">
        <v>1</v>
      </c>
      <c r="Q82" s="3">
        <v>1</v>
      </c>
      <c r="R82">
        <v>47</v>
      </c>
      <c r="S82" s="3">
        <f t="shared" si="1"/>
        <v>82250</v>
      </c>
      <c r="T82" s="8"/>
    </row>
    <row r="83" spans="17:20">
      <c r="Q83" s="3"/>
      <c r="T83" s="8"/>
    </row>
    <row r="84" spans="17:20">
      <c r="Q84" s="3"/>
      <c r="T84" s="8"/>
    </row>
    <row r="85" spans="17:20">
      <c r="Q85" s="3"/>
      <c r="T85" s="8"/>
    </row>
    <row r="86" spans="17:20">
      <c r="Q86" s="3"/>
      <c r="T86" s="8"/>
    </row>
    <row r="87" spans="17:20">
      <c r="Q87" s="3"/>
      <c r="T87" s="8"/>
    </row>
    <row r="88" spans="17:20">
      <c r="Q88" s="3"/>
      <c r="T88" s="8"/>
    </row>
    <row r="89" spans="17:20">
      <c r="Q89" s="3"/>
      <c r="T89" s="8"/>
    </row>
    <row r="90" spans="17:20">
      <c r="Q90" s="3"/>
      <c r="T90" s="8"/>
    </row>
    <row r="91" spans="17:20">
      <c r="Q91" s="3"/>
      <c r="T91" s="8"/>
    </row>
    <row r="92" spans="17:20">
      <c r="Q92" s="3"/>
      <c r="T92" s="8"/>
    </row>
    <row r="93" spans="17:20">
      <c r="Q93" s="3"/>
      <c r="T93" s="8"/>
    </row>
    <row r="94" spans="17:20">
      <c r="Q94" s="3"/>
      <c r="T94" s="8"/>
    </row>
    <row r="95" spans="17:20">
      <c r="Q95" s="3"/>
      <c r="T95" s="8"/>
    </row>
    <row r="96" spans="17:20">
      <c r="Q96" s="3"/>
      <c r="T96" s="8"/>
    </row>
    <row r="97" spans="17:20">
      <c r="Q97" s="3"/>
      <c r="T97" s="8"/>
    </row>
    <row r="98" spans="17:20">
      <c r="Q98" s="3"/>
      <c r="T98" s="8"/>
    </row>
    <row r="99" spans="17:20">
      <c r="Q99" s="3"/>
      <c r="T99" s="8"/>
    </row>
  </sheetData>
  <autoFilter xmlns:etc="http://www.wps.cn/officeDocument/2017/etCustomData" ref="A1:AK82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WPS_1601618741</cp:lastModifiedBy>
  <dcterms:created xsi:type="dcterms:W3CDTF">2006-09-16T00:00:00Z</dcterms:created>
  <dcterms:modified xsi:type="dcterms:W3CDTF">2024-08-30T10:13:57Z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3C5228B5A55B4150A2247C52C58B9AA2_13</vt:lpwstr>
  </property>
</Properties>
</file>