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Sheet1!$A$1:$AJ$82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<sst xmlns="http://schemas.openxmlformats.org/spreadsheetml/2006/main" count="603" uniqueCount="88">
  <si>
    <t>企划名称</t>
  </si>
  <si>
    <t>上新日期</t>
  </si>
  <si>
    <t>品牌</t>
  </si>
  <si>
    <t>年份</t>
  </si>
  <si>
    <t>季节</t>
  </si>
  <si>
    <t>风格</t>
  </si>
  <si>
    <t>性别</t>
  </si>
  <si>
    <t>上下装</t>
  </si>
  <si>
    <t>波段</t>
  </si>
  <si>
    <t>大类</t>
  </si>
  <si>
    <t>小类</t>
  </si>
  <si>
    <t>最小单价</t>
  </si>
  <si>
    <t>最大单价</t>
  </si>
  <si>
    <t>平均单价</t>
  </si>
  <si>
    <t>企划SKC数</t>
  </si>
  <si>
    <t>开发倍率</t>
  </si>
  <si>
    <t>企划数量</t>
  </si>
  <si>
    <t>企划金额</t>
  </si>
  <si>
    <t>完成时间</t>
  </si>
  <si>
    <t>负责人</t>
  </si>
  <si>
    <t>设计方向</t>
  </si>
  <si>
    <t>企划备注</t>
  </si>
  <si>
    <t>开发趋势备注</t>
  </si>
  <si>
    <t>拍照时间备注</t>
  </si>
  <si>
    <t>设计组</t>
  </si>
  <si>
    <t>设计师</t>
  </si>
  <si>
    <t>样衣来源</t>
  </si>
  <si>
    <t>系列</t>
  </si>
  <si>
    <t>Att01</t>
  </si>
  <si>
    <t>Att02</t>
  </si>
  <si>
    <t>Att03</t>
  </si>
  <si>
    <t>Att04</t>
  </si>
  <si>
    <t>Att05</t>
  </si>
  <si>
    <t>Att06</t>
  </si>
  <si>
    <t>Att07</t>
  </si>
  <si>
    <t>Att08</t>
  </si>
  <si>
    <t>25春企划0725</t>
  </si>
  <si>
    <t>CHESTER CHARLES</t>
  </si>
  <si>
    <t>春</t>
  </si>
  <si>
    <t>WOMEN</t>
  </si>
  <si>
    <t>1B</t>
  </si>
  <si>
    <t>T恤</t>
  </si>
  <si>
    <t>短袖T恤</t>
  </si>
  <si>
    <t>长袖T恤</t>
  </si>
  <si>
    <t>衬衫</t>
  </si>
  <si>
    <t>长袖衬衫</t>
  </si>
  <si>
    <t>连衣裙</t>
  </si>
  <si>
    <t>长袖连衣裙</t>
  </si>
  <si>
    <t>半裙</t>
  </si>
  <si>
    <t>迷你裙</t>
  </si>
  <si>
    <t>长半裙</t>
  </si>
  <si>
    <t>裤子</t>
  </si>
  <si>
    <t>休闲长裤</t>
  </si>
  <si>
    <t>卫衣</t>
  </si>
  <si>
    <t>开衫卫衣</t>
  </si>
  <si>
    <t>套头卫衣</t>
  </si>
  <si>
    <t>牛仔</t>
  </si>
  <si>
    <t>牛仔外套</t>
  </si>
  <si>
    <t>牛仔长裤</t>
  </si>
  <si>
    <t>牛仔连衣裙</t>
  </si>
  <si>
    <t>毛织</t>
  </si>
  <si>
    <t>毛织长袖套头衫</t>
  </si>
  <si>
    <t>毛织短袖套头衫</t>
  </si>
  <si>
    <t>毛织外套</t>
  </si>
  <si>
    <t>毛织长袖开衫</t>
  </si>
  <si>
    <t>毛织长裤</t>
  </si>
  <si>
    <t>毛织连衣裙</t>
  </si>
  <si>
    <t>外套</t>
  </si>
  <si>
    <t>夹克</t>
  </si>
  <si>
    <t>棒球服</t>
  </si>
  <si>
    <t>衬衫式外套</t>
  </si>
  <si>
    <t>MEN</t>
  </si>
  <si>
    <t>短袖POLO领T恤</t>
  </si>
  <si>
    <t>牛仔衬衫</t>
  </si>
  <si>
    <t>2B</t>
  </si>
  <si>
    <t>针织背心</t>
  </si>
  <si>
    <t>无袖连衣裙</t>
  </si>
  <si>
    <t>休闲短裤</t>
  </si>
  <si>
    <t>牛仔短裤</t>
  </si>
  <si>
    <t>牛仔半裙</t>
  </si>
  <si>
    <t>牛仔背带裤</t>
  </si>
  <si>
    <t>毛织背心</t>
  </si>
  <si>
    <t>毛织短袖开衫</t>
  </si>
  <si>
    <t>短袖圆领T恤</t>
  </si>
  <si>
    <t>3B</t>
  </si>
  <si>
    <t>短袖连衣裙</t>
  </si>
  <si>
    <t>西装</t>
  </si>
  <si>
    <t>运动长裤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</si>
</sst>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3C4353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/>
    <xf numFmtId="1" fontId="0" fillId="0" borderId="0" xfId="0" applyNumberFormat="1"/>
    <xf numFmtId="0" fontId="3" fillId="2" borderId="0" xfId="0" applyFont="1" applyFill="1"/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百分比 4" xfId="50"/>
    <cellStyle name="常规 2" xfId="51"/>
    <cellStyle name="常规 5" xfId="52"/>
    <cellStyle name="常规 18 28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99"/>
  <sheetViews>
    <sheetView tabSelected="1" workbookViewId="0">
      <pane ySplit="1" topLeftCell="A2" activePane="bottomLeft" state="frozen"/>
      <selection/>
      <selection pane="bottomLeft" activeCell="F2" sqref="F2"/>
    </sheetView>
  </sheetViews>
  <sheetFormatPr defaultColWidth="9" defaultRowHeight="14"/>
  <cols>
    <col min="1" max="2" width="13.8909090909091" customWidth="1"/>
    <col min="3" max="3" width="12.4454545454545" customWidth="1"/>
    <col min="4" max="4" width="12.6636363636364" customWidth="1"/>
    <col min="5" max="6" width="14.1090909090909" customWidth="1"/>
    <col min="7" max="8" width="12.3363636363636" customWidth="1"/>
    <col min="9" max="11" width="12.1090909090909" customWidth="1"/>
    <col min="12" max="12" width="11.4454545454545" customWidth="1"/>
    <col min="13" max="14" width="11.7818181818182" customWidth="1"/>
    <col min="15" max="16" width="12.3363636363636" customWidth="1"/>
    <col min="17" max="17" width="14.1090909090909" customWidth="1"/>
    <col min="18" max="18" width="12.3363636363636" customWidth="1"/>
    <col min="19" max="19" width="15.8909090909091" customWidth="1"/>
    <col min="21" max="21" width="14.1090909090909" customWidth="1"/>
    <col min="22" max="22" width="15.6636363636364" customWidth="1"/>
    <col min="23" max="23" width="14.7818181818182" customWidth="1"/>
    <col min="24" max="26" width="13.1090909090909" customWidth="1"/>
  </cols>
  <sheetData>
    <row r="1" spans="1:36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5" t="s">
        <v>16</v>
      </c>
      <c r="R1" s="1" t="s">
        <v>17</v>
      </c>
      <c r="S1" t="s">
        <v>18</v>
      </c>
      <c r="T1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</row>
    <row r="2" spans="1:19">
      <c r="A2" t="s">
        <v>36</v>
      </c>
      <c r="B2" s="2"/>
      <c r="C2" t="s">
        <v>37</v>
      </c>
      <c r="D2">
        <v>25</v>
      </c>
      <c r="E2" t="s">
        <v>38</v>
      </c>
      <c r="F2"/>
      <c r="G2" s="2" t="s">
        <v>39</v>
      </c>
      <c r="H2" s="2"/>
      <c r="I2" t="s">
        <v>40</v>
      </c>
      <c r="J2" s="3" t="s">
        <v>41</v>
      </c>
      <c r="K2" s="3" t="s">
        <v>42</v>
      </c>
      <c r="L2">
        <v>990</v>
      </c>
      <c r="M2">
        <v>1590</v>
      </c>
      <c r="N2">
        <v>1200</v>
      </c>
      <c r="O2" s="2">
        <v>1</v>
      </c>
      <c r="P2" s="2">
        <v>1</v>
      </c>
      <c r="Q2">
        <v>86</v>
      </c>
      <c r="R2" s="2">
        <f>N2*Q2</f>
        <v>103200</v>
      </c>
      <c r="S2" s="7"/>
    </row>
    <row r="3" spans="1:19">
      <c r="A3" t="s">
        <v>36</v>
      </c>
      <c r="B3" s="2"/>
      <c r="C3" t="s">
        <v>37</v>
      </c>
      <c r="D3">
        <v>25</v>
      </c>
      <c r="E3" t="s">
        <v>38</v>
      </c>
      <c r="F3"/>
      <c r="G3" s="2" t="s">
        <v>39</v>
      </c>
      <c r="H3" s="2"/>
      <c r="I3" t="s">
        <v>40</v>
      </c>
      <c r="J3" s="3" t="s">
        <v>41</v>
      </c>
      <c r="K3" s="3" t="s">
        <v>43</v>
      </c>
      <c r="L3">
        <v>990</v>
      </c>
      <c r="M3">
        <v>1590</v>
      </c>
      <c r="N3">
        <v>1200</v>
      </c>
      <c r="O3" s="2">
        <v>1</v>
      </c>
      <c r="P3" s="2">
        <v>1</v>
      </c>
      <c r="Q3">
        <v>86</v>
      </c>
      <c r="R3" s="2">
        <f>N3*Q3</f>
        <v>103200</v>
      </c>
      <c r="S3" s="7"/>
    </row>
    <row r="4" spans="1:19">
      <c r="A4" t="s">
        <v>36</v>
      </c>
      <c r="B4" s="2"/>
      <c r="C4" t="s">
        <v>37</v>
      </c>
      <c r="D4">
        <v>25</v>
      </c>
      <c r="E4" t="s">
        <v>38</v>
      </c>
      <c r="F4"/>
      <c r="G4" s="2" t="s">
        <v>39</v>
      </c>
      <c r="H4" s="2"/>
      <c r="I4" t="s">
        <v>40</v>
      </c>
      <c r="J4" s="3" t="s">
        <v>44</v>
      </c>
      <c r="K4" s="3" t="s">
        <v>45</v>
      </c>
      <c r="L4">
        <v>1690</v>
      </c>
      <c r="M4">
        <v>1990</v>
      </c>
      <c r="N4">
        <v>1750</v>
      </c>
      <c r="O4" s="2">
        <v>1</v>
      </c>
      <c r="P4" s="2">
        <v>1</v>
      </c>
      <c r="Q4">
        <v>86</v>
      </c>
      <c r="R4" s="2">
        <f>N4*Q4</f>
        <v>150500</v>
      </c>
      <c r="S4" s="7"/>
    </row>
    <row r="5" spans="1:19">
      <c r="A5" t="s">
        <v>36</v>
      </c>
      <c r="C5" t="s">
        <v>37</v>
      </c>
      <c r="D5">
        <v>25</v>
      </c>
      <c r="E5" t="s">
        <v>38</v>
      </c>
      <c r="G5" t="s">
        <v>39</v>
      </c>
      <c r="I5" t="s">
        <v>40</v>
      </c>
      <c r="J5" t="s">
        <v>46</v>
      </c>
      <c r="K5" t="s">
        <v>47</v>
      </c>
      <c r="L5" s="2">
        <v>1690</v>
      </c>
      <c r="M5">
        <v>1990</v>
      </c>
      <c r="N5">
        <v>1900</v>
      </c>
      <c r="O5">
        <v>1</v>
      </c>
      <c r="P5" s="2">
        <v>1</v>
      </c>
      <c r="Q5">
        <v>85</v>
      </c>
      <c r="R5" s="2">
        <f t="shared" ref="R5:R36" si="0">N5*Q5</f>
        <v>161500</v>
      </c>
      <c r="S5" s="7"/>
    </row>
    <row r="6" spans="1:19">
      <c r="A6" t="s">
        <v>36</v>
      </c>
      <c r="C6" t="s">
        <v>37</v>
      </c>
      <c r="D6">
        <v>25</v>
      </c>
      <c r="E6" t="s">
        <v>38</v>
      </c>
      <c r="G6" t="s">
        <v>39</v>
      </c>
      <c r="I6" t="s">
        <v>40</v>
      </c>
      <c r="J6" t="s">
        <v>48</v>
      </c>
      <c r="K6" t="s">
        <v>49</v>
      </c>
      <c r="L6">
        <v>1690</v>
      </c>
      <c r="M6">
        <v>1890</v>
      </c>
      <c r="N6">
        <v>1750</v>
      </c>
      <c r="O6">
        <v>1</v>
      </c>
      <c r="P6" s="2">
        <v>1</v>
      </c>
      <c r="Q6">
        <v>84</v>
      </c>
      <c r="R6" s="2">
        <f t="shared" si="0"/>
        <v>147000</v>
      </c>
      <c r="S6" s="7"/>
    </row>
    <row r="7" spans="1:19">
      <c r="A7" t="s">
        <v>36</v>
      </c>
      <c r="C7" t="s">
        <v>37</v>
      </c>
      <c r="D7">
        <v>25</v>
      </c>
      <c r="E7" t="s">
        <v>38</v>
      </c>
      <c r="G7" t="s">
        <v>39</v>
      </c>
      <c r="I7" t="s">
        <v>40</v>
      </c>
      <c r="J7" t="s">
        <v>48</v>
      </c>
      <c r="K7" t="s">
        <v>50</v>
      </c>
      <c r="L7" s="2">
        <v>1690</v>
      </c>
      <c r="M7">
        <v>1890</v>
      </c>
      <c r="N7">
        <v>1750</v>
      </c>
      <c r="O7">
        <v>1</v>
      </c>
      <c r="P7" s="2">
        <v>1</v>
      </c>
      <c r="Q7">
        <v>84</v>
      </c>
      <c r="R7" s="2">
        <f t="shared" si="0"/>
        <v>147000</v>
      </c>
      <c r="S7" s="7"/>
    </row>
    <row r="8" spans="1:19">
      <c r="A8" t="s">
        <v>36</v>
      </c>
      <c r="C8" t="s">
        <v>37</v>
      </c>
      <c r="D8">
        <v>25</v>
      </c>
      <c r="E8" t="s">
        <v>38</v>
      </c>
      <c r="G8" t="s">
        <v>39</v>
      </c>
      <c r="I8" t="s">
        <v>40</v>
      </c>
      <c r="J8" t="s">
        <v>51</v>
      </c>
      <c r="K8" t="s">
        <v>52</v>
      </c>
      <c r="L8" s="2">
        <v>1390</v>
      </c>
      <c r="M8">
        <v>2590</v>
      </c>
      <c r="N8">
        <v>1720</v>
      </c>
      <c r="O8">
        <v>4</v>
      </c>
      <c r="P8" s="2">
        <v>1</v>
      </c>
      <c r="Q8">
        <v>345</v>
      </c>
      <c r="R8" s="2">
        <f t="shared" si="0"/>
        <v>593400</v>
      </c>
      <c r="S8" s="7"/>
    </row>
    <row r="9" spans="1:19">
      <c r="A9" t="s">
        <v>36</v>
      </c>
      <c r="C9" t="s">
        <v>37</v>
      </c>
      <c r="D9">
        <v>25</v>
      </c>
      <c r="E9" t="s">
        <v>38</v>
      </c>
      <c r="G9" t="s">
        <v>39</v>
      </c>
      <c r="I9" t="s">
        <v>40</v>
      </c>
      <c r="J9" t="s">
        <v>53</v>
      </c>
      <c r="K9" t="s">
        <v>54</v>
      </c>
      <c r="L9" s="2">
        <v>1690</v>
      </c>
      <c r="M9">
        <v>1990</v>
      </c>
      <c r="N9">
        <v>1840</v>
      </c>
      <c r="O9">
        <v>1</v>
      </c>
      <c r="P9" s="2">
        <v>1</v>
      </c>
      <c r="Q9">
        <v>85</v>
      </c>
      <c r="R9" s="2">
        <f t="shared" si="0"/>
        <v>156400</v>
      </c>
      <c r="S9" s="7"/>
    </row>
    <row r="10" spans="1:19">
      <c r="A10" t="s">
        <v>36</v>
      </c>
      <c r="C10" t="s">
        <v>37</v>
      </c>
      <c r="D10">
        <v>25</v>
      </c>
      <c r="E10" t="s">
        <v>38</v>
      </c>
      <c r="G10" t="s">
        <v>39</v>
      </c>
      <c r="I10" t="s">
        <v>40</v>
      </c>
      <c r="J10" t="s">
        <v>53</v>
      </c>
      <c r="K10" t="s">
        <v>55</v>
      </c>
      <c r="L10" s="2">
        <v>1690</v>
      </c>
      <c r="M10">
        <v>1990</v>
      </c>
      <c r="N10">
        <v>1840</v>
      </c>
      <c r="O10">
        <v>1</v>
      </c>
      <c r="P10" s="2">
        <v>1</v>
      </c>
      <c r="Q10">
        <v>85</v>
      </c>
      <c r="R10" s="2">
        <f t="shared" si="0"/>
        <v>156400</v>
      </c>
      <c r="S10" s="7"/>
    </row>
    <row r="11" spans="1:19">
      <c r="A11" t="s">
        <v>36</v>
      </c>
      <c r="C11" t="s">
        <v>37</v>
      </c>
      <c r="D11">
        <v>25</v>
      </c>
      <c r="E11" t="s">
        <v>38</v>
      </c>
      <c r="G11" t="s">
        <v>39</v>
      </c>
      <c r="I11" t="s">
        <v>40</v>
      </c>
      <c r="J11" t="s">
        <v>56</v>
      </c>
      <c r="K11" t="s">
        <v>57</v>
      </c>
      <c r="L11" s="2">
        <v>1190</v>
      </c>
      <c r="M11">
        <v>2490</v>
      </c>
      <c r="N11">
        <v>1750</v>
      </c>
      <c r="O11">
        <v>2</v>
      </c>
      <c r="P11" s="2">
        <v>1</v>
      </c>
      <c r="Q11">
        <v>191</v>
      </c>
      <c r="R11" s="2">
        <f t="shared" si="0"/>
        <v>334250</v>
      </c>
      <c r="S11" s="7"/>
    </row>
    <row r="12" spans="1:19">
      <c r="A12" t="s">
        <v>36</v>
      </c>
      <c r="C12" t="s">
        <v>37</v>
      </c>
      <c r="D12">
        <v>25</v>
      </c>
      <c r="E12" t="s">
        <v>38</v>
      </c>
      <c r="G12" t="s">
        <v>39</v>
      </c>
      <c r="I12" t="s">
        <v>40</v>
      </c>
      <c r="J12" t="s">
        <v>56</v>
      </c>
      <c r="K12" t="s">
        <v>58</v>
      </c>
      <c r="L12" s="2">
        <v>1190</v>
      </c>
      <c r="M12">
        <v>2490</v>
      </c>
      <c r="N12">
        <v>1750</v>
      </c>
      <c r="O12">
        <v>3</v>
      </c>
      <c r="P12" s="2">
        <v>1</v>
      </c>
      <c r="Q12">
        <v>286</v>
      </c>
      <c r="R12" s="2">
        <f t="shared" si="0"/>
        <v>500500</v>
      </c>
      <c r="S12" s="7"/>
    </row>
    <row r="13" spans="1:19">
      <c r="A13" t="s">
        <v>36</v>
      </c>
      <c r="C13" t="s">
        <v>37</v>
      </c>
      <c r="D13">
        <v>25</v>
      </c>
      <c r="E13" t="s">
        <v>38</v>
      </c>
      <c r="G13" t="s">
        <v>39</v>
      </c>
      <c r="I13" t="s">
        <v>40</v>
      </c>
      <c r="J13" t="s">
        <v>56</v>
      </c>
      <c r="K13" t="s">
        <v>59</v>
      </c>
      <c r="L13" s="2">
        <v>1190</v>
      </c>
      <c r="M13">
        <v>2490</v>
      </c>
      <c r="N13">
        <v>1750</v>
      </c>
      <c r="O13">
        <v>1</v>
      </c>
      <c r="P13" s="2">
        <v>1</v>
      </c>
      <c r="Q13">
        <v>95</v>
      </c>
      <c r="R13" s="2">
        <f t="shared" si="0"/>
        <v>166250</v>
      </c>
      <c r="S13" s="7"/>
    </row>
    <row r="14" spans="1:19">
      <c r="A14" t="s">
        <v>36</v>
      </c>
      <c r="C14" t="s">
        <v>37</v>
      </c>
      <c r="D14">
        <v>25</v>
      </c>
      <c r="E14" t="s">
        <v>38</v>
      </c>
      <c r="G14" t="s">
        <v>39</v>
      </c>
      <c r="I14" t="s">
        <v>40</v>
      </c>
      <c r="J14" t="s">
        <v>60</v>
      </c>
      <c r="K14" t="s">
        <v>61</v>
      </c>
      <c r="L14" s="2">
        <v>990</v>
      </c>
      <c r="M14">
        <v>2990</v>
      </c>
      <c r="N14">
        <v>1960</v>
      </c>
      <c r="O14">
        <v>2</v>
      </c>
      <c r="P14" s="2">
        <v>1</v>
      </c>
      <c r="Q14">
        <v>206</v>
      </c>
      <c r="R14" s="2">
        <f t="shared" si="0"/>
        <v>403760</v>
      </c>
      <c r="S14" s="7"/>
    </row>
    <row r="15" spans="1:19">
      <c r="A15" t="s">
        <v>36</v>
      </c>
      <c r="C15" t="s">
        <v>37</v>
      </c>
      <c r="D15">
        <v>25</v>
      </c>
      <c r="E15" t="s">
        <v>38</v>
      </c>
      <c r="G15" t="s">
        <v>39</v>
      </c>
      <c r="I15" t="s">
        <v>40</v>
      </c>
      <c r="J15" t="s">
        <v>60</v>
      </c>
      <c r="K15" t="s">
        <v>62</v>
      </c>
      <c r="L15" s="2">
        <v>990</v>
      </c>
      <c r="M15">
        <v>2990</v>
      </c>
      <c r="N15">
        <v>1960</v>
      </c>
      <c r="O15">
        <v>2</v>
      </c>
      <c r="P15" s="2">
        <v>1</v>
      </c>
      <c r="Q15">
        <v>206</v>
      </c>
      <c r="R15" s="2">
        <f t="shared" si="0"/>
        <v>403760</v>
      </c>
      <c r="S15" s="7"/>
    </row>
    <row r="16" spans="1:19">
      <c r="A16" t="s">
        <v>36</v>
      </c>
      <c r="C16" t="s">
        <v>37</v>
      </c>
      <c r="D16">
        <v>25</v>
      </c>
      <c r="E16" t="s">
        <v>38</v>
      </c>
      <c r="G16" t="s">
        <v>39</v>
      </c>
      <c r="I16" t="s">
        <v>40</v>
      </c>
      <c r="J16" t="s">
        <v>60</v>
      </c>
      <c r="K16" t="s">
        <v>63</v>
      </c>
      <c r="L16" s="2">
        <v>990</v>
      </c>
      <c r="M16">
        <v>2990</v>
      </c>
      <c r="N16">
        <v>1960</v>
      </c>
      <c r="O16">
        <v>2</v>
      </c>
      <c r="P16" s="2">
        <v>1</v>
      </c>
      <c r="Q16">
        <v>206</v>
      </c>
      <c r="R16" s="2">
        <f t="shared" si="0"/>
        <v>403760</v>
      </c>
      <c r="S16" s="7"/>
    </row>
    <row r="17" spans="1:19">
      <c r="A17" t="s">
        <v>36</v>
      </c>
      <c r="C17" t="s">
        <v>37</v>
      </c>
      <c r="D17">
        <v>25</v>
      </c>
      <c r="E17" t="s">
        <v>38</v>
      </c>
      <c r="G17" t="s">
        <v>39</v>
      </c>
      <c r="I17" t="s">
        <v>40</v>
      </c>
      <c r="J17" t="s">
        <v>60</v>
      </c>
      <c r="K17" t="s">
        <v>64</v>
      </c>
      <c r="L17" s="2">
        <v>990</v>
      </c>
      <c r="M17">
        <v>2990</v>
      </c>
      <c r="N17">
        <v>1960</v>
      </c>
      <c r="O17">
        <v>2</v>
      </c>
      <c r="P17" s="2">
        <v>1</v>
      </c>
      <c r="Q17">
        <v>206</v>
      </c>
      <c r="R17" s="2">
        <f t="shared" si="0"/>
        <v>403760</v>
      </c>
      <c r="S17" s="7"/>
    </row>
    <row r="18" spans="1:19">
      <c r="A18" t="s">
        <v>36</v>
      </c>
      <c r="C18" t="s">
        <v>37</v>
      </c>
      <c r="D18">
        <v>25</v>
      </c>
      <c r="E18" t="s">
        <v>38</v>
      </c>
      <c r="G18" t="s">
        <v>39</v>
      </c>
      <c r="I18" t="s">
        <v>40</v>
      </c>
      <c r="J18" t="s">
        <v>60</v>
      </c>
      <c r="K18" t="s">
        <v>65</v>
      </c>
      <c r="L18" s="2">
        <v>990</v>
      </c>
      <c r="M18">
        <v>2990</v>
      </c>
      <c r="N18">
        <v>1960</v>
      </c>
      <c r="O18">
        <v>1</v>
      </c>
      <c r="P18" s="2">
        <v>1</v>
      </c>
      <c r="Q18">
        <v>103</v>
      </c>
      <c r="R18" s="2">
        <f t="shared" si="0"/>
        <v>201880</v>
      </c>
      <c r="S18" s="7"/>
    </row>
    <row r="19" spans="1:19">
      <c r="A19" t="s">
        <v>36</v>
      </c>
      <c r="C19" t="s">
        <v>37</v>
      </c>
      <c r="D19">
        <v>25</v>
      </c>
      <c r="E19" t="s">
        <v>38</v>
      </c>
      <c r="G19" t="s">
        <v>39</v>
      </c>
      <c r="I19" t="s">
        <v>40</v>
      </c>
      <c r="J19" t="s">
        <v>60</v>
      </c>
      <c r="K19" t="s">
        <v>66</v>
      </c>
      <c r="L19" s="2">
        <v>990</v>
      </c>
      <c r="M19">
        <v>2990</v>
      </c>
      <c r="N19">
        <v>1960</v>
      </c>
      <c r="O19">
        <v>1</v>
      </c>
      <c r="P19" s="2">
        <v>1</v>
      </c>
      <c r="Q19">
        <v>103</v>
      </c>
      <c r="R19" s="2">
        <f t="shared" si="0"/>
        <v>201880</v>
      </c>
      <c r="S19" s="7"/>
    </row>
    <row r="20" spans="1:19">
      <c r="A20" t="s">
        <v>36</v>
      </c>
      <c r="C20" t="s">
        <v>37</v>
      </c>
      <c r="D20">
        <v>25</v>
      </c>
      <c r="E20" t="s">
        <v>38</v>
      </c>
      <c r="G20" t="s">
        <v>39</v>
      </c>
      <c r="I20" t="s">
        <v>40</v>
      </c>
      <c r="J20" t="s">
        <v>67</v>
      </c>
      <c r="K20" t="s">
        <v>68</v>
      </c>
      <c r="L20" s="2">
        <v>1990</v>
      </c>
      <c r="M20">
        <v>2990</v>
      </c>
      <c r="N20">
        <v>2700</v>
      </c>
      <c r="O20">
        <v>2</v>
      </c>
      <c r="P20" s="2">
        <v>1</v>
      </c>
      <c r="Q20">
        <v>170</v>
      </c>
      <c r="R20" s="2">
        <f t="shared" si="0"/>
        <v>459000</v>
      </c>
      <c r="S20" s="7"/>
    </row>
    <row r="21" spans="1:19">
      <c r="A21" t="s">
        <v>36</v>
      </c>
      <c r="C21" t="s">
        <v>37</v>
      </c>
      <c r="D21">
        <v>25</v>
      </c>
      <c r="E21" t="s">
        <v>38</v>
      </c>
      <c r="G21" t="s">
        <v>39</v>
      </c>
      <c r="I21" t="s">
        <v>40</v>
      </c>
      <c r="J21" t="s">
        <v>67</v>
      </c>
      <c r="K21" t="s">
        <v>69</v>
      </c>
      <c r="L21" s="2">
        <v>1990</v>
      </c>
      <c r="M21">
        <v>2990</v>
      </c>
      <c r="N21">
        <v>2700</v>
      </c>
      <c r="O21">
        <v>1</v>
      </c>
      <c r="P21" s="2">
        <v>1</v>
      </c>
      <c r="Q21">
        <v>85</v>
      </c>
      <c r="R21" s="2">
        <f t="shared" si="0"/>
        <v>229500</v>
      </c>
      <c r="S21" s="7"/>
    </row>
    <row r="22" spans="1:19">
      <c r="A22" t="s">
        <v>36</v>
      </c>
      <c r="C22" t="s">
        <v>37</v>
      </c>
      <c r="D22">
        <v>25</v>
      </c>
      <c r="E22" t="s">
        <v>38</v>
      </c>
      <c r="G22" t="s">
        <v>39</v>
      </c>
      <c r="I22" t="s">
        <v>40</v>
      </c>
      <c r="J22" t="s">
        <v>67</v>
      </c>
      <c r="K22" t="s">
        <v>70</v>
      </c>
      <c r="L22" s="2">
        <v>1990</v>
      </c>
      <c r="M22">
        <v>2990</v>
      </c>
      <c r="N22">
        <v>2700</v>
      </c>
      <c r="O22">
        <v>1</v>
      </c>
      <c r="P22" s="2">
        <v>1</v>
      </c>
      <c r="Q22">
        <v>85</v>
      </c>
      <c r="R22" s="2">
        <f t="shared" si="0"/>
        <v>229500</v>
      </c>
      <c r="S22" s="7"/>
    </row>
    <row r="23" spans="1:19">
      <c r="A23" t="s">
        <v>36</v>
      </c>
      <c r="C23" t="s">
        <v>37</v>
      </c>
      <c r="D23">
        <v>25</v>
      </c>
      <c r="E23" t="s">
        <v>38</v>
      </c>
      <c r="G23" t="s">
        <v>71</v>
      </c>
      <c r="I23" t="s">
        <v>40</v>
      </c>
      <c r="J23" t="s">
        <v>41</v>
      </c>
      <c r="K23" t="s">
        <v>72</v>
      </c>
      <c r="L23" s="2">
        <v>1090</v>
      </c>
      <c r="M23">
        <v>1590</v>
      </c>
      <c r="N23">
        <v>1130</v>
      </c>
      <c r="O23">
        <v>2</v>
      </c>
      <c r="P23" s="2">
        <v>1</v>
      </c>
      <c r="Q23">
        <v>108</v>
      </c>
      <c r="R23" s="2">
        <f t="shared" si="0"/>
        <v>122040</v>
      </c>
      <c r="S23" s="7"/>
    </row>
    <row r="24" spans="1:19">
      <c r="A24" t="s">
        <v>36</v>
      </c>
      <c r="C24" t="s">
        <v>37</v>
      </c>
      <c r="D24">
        <v>25</v>
      </c>
      <c r="E24" t="s">
        <v>38</v>
      </c>
      <c r="G24" t="s">
        <v>71</v>
      </c>
      <c r="I24" t="s">
        <v>40</v>
      </c>
      <c r="J24" t="s">
        <v>51</v>
      </c>
      <c r="K24" t="s">
        <v>52</v>
      </c>
      <c r="L24" s="2">
        <v>1390</v>
      </c>
      <c r="M24">
        <v>1890</v>
      </c>
      <c r="N24">
        <v>1660</v>
      </c>
      <c r="O24">
        <v>1</v>
      </c>
      <c r="P24" s="2">
        <v>1</v>
      </c>
      <c r="Q24">
        <v>56</v>
      </c>
      <c r="R24" s="2">
        <f t="shared" si="0"/>
        <v>92960</v>
      </c>
      <c r="S24" s="7"/>
    </row>
    <row r="25" spans="1:19">
      <c r="A25" t="s">
        <v>36</v>
      </c>
      <c r="C25" t="s">
        <v>37</v>
      </c>
      <c r="D25">
        <v>25</v>
      </c>
      <c r="E25" t="s">
        <v>38</v>
      </c>
      <c r="G25" t="s">
        <v>71</v>
      </c>
      <c r="I25" t="s">
        <v>40</v>
      </c>
      <c r="J25" t="s">
        <v>56</v>
      </c>
      <c r="K25" t="s">
        <v>73</v>
      </c>
      <c r="L25" s="2">
        <v>1690</v>
      </c>
      <c r="M25">
        <v>1990</v>
      </c>
      <c r="N25">
        <v>1750</v>
      </c>
      <c r="O25">
        <v>1</v>
      </c>
      <c r="P25" s="2">
        <v>1</v>
      </c>
      <c r="Q25">
        <v>58</v>
      </c>
      <c r="R25" s="2">
        <f t="shared" si="0"/>
        <v>101500</v>
      </c>
      <c r="S25" s="7"/>
    </row>
    <row r="26" spans="1:19">
      <c r="A26" t="s">
        <v>36</v>
      </c>
      <c r="C26" t="s">
        <v>37</v>
      </c>
      <c r="D26">
        <v>25</v>
      </c>
      <c r="E26" t="s">
        <v>38</v>
      </c>
      <c r="G26" t="s">
        <v>71</v>
      </c>
      <c r="I26" t="s">
        <v>40</v>
      </c>
      <c r="J26" t="s">
        <v>56</v>
      </c>
      <c r="K26" t="s">
        <v>57</v>
      </c>
      <c r="L26" s="2">
        <v>1690</v>
      </c>
      <c r="M26">
        <v>1990</v>
      </c>
      <c r="N26">
        <v>1750</v>
      </c>
      <c r="O26">
        <v>1</v>
      </c>
      <c r="P26" s="2">
        <v>1</v>
      </c>
      <c r="Q26">
        <v>58</v>
      </c>
      <c r="R26" s="2">
        <f t="shared" si="0"/>
        <v>101500</v>
      </c>
      <c r="S26" s="7"/>
    </row>
    <row r="27" spans="1:19">
      <c r="A27" t="s">
        <v>36</v>
      </c>
      <c r="C27" t="s">
        <v>37</v>
      </c>
      <c r="D27">
        <v>25</v>
      </c>
      <c r="E27" t="s">
        <v>38</v>
      </c>
      <c r="G27" t="s">
        <v>71</v>
      </c>
      <c r="I27" t="s">
        <v>40</v>
      </c>
      <c r="J27" t="s">
        <v>56</v>
      </c>
      <c r="K27" t="s">
        <v>58</v>
      </c>
      <c r="L27" s="2">
        <v>1690</v>
      </c>
      <c r="M27">
        <v>1990</v>
      </c>
      <c r="N27">
        <v>1750</v>
      </c>
      <c r="O27">
        <v>1</v>
      </c>
      <c r="P27" s="2">
        <v>1</v>
      </c>
      <c r="Q27">
        <v>58</v>
      </c>
      <c r="R27" s="2">
        <f t="shared" si="0"/>
        <v>101500</v>
      </c>
      <c r="S27" s="7"/>
    </row>
    <row r="28" spans="1:19">
      <c r="A28" t="s">
        <v>36</v>
      </c>
      <c r="C28" t="s">
        <v>37</v>
      </c>
      <c r="D28">
        <v>25</v>
      </c>
      <c r="E28" t="s">
        <v>38</v>
      </c>
      <c r="G28" t="s">
        <v>71</v>
      </c>
      <c r="I28" t="s">
        <v>40</v>
      </c>
      <c r="J28" t="s">
        <v>67</v>
      </c>
      <c r="K28" t="s">
        <v>68</v>
      </c>
      <c r="L28" s="2">
        <v>2390</v>
      </c>
      <c r="M28">
        <v>2990</v>
      </c>
      <c r="N28">
        <v>2700</v>
      </c>
      <c r="O28">
        <v>2</v>
      </c>
      <c r="P28" s="2">
        <v>1</v>
      </c>
      <c r="Q28">
        <v>106</v>
      </c>
      <c r="R28" s="2">
        <f t="shared" si="0"/>
        <v>286200</v>
      </c>
      <c r="S28" s="7"/>
    </row>
    <row r="29" spans="1:19">
      <c r="A29" t="s">
        <v>36</v>
      </c>
      <c r="B29" s="2"/>
      <c r="C29" t="s">
        <v>37</v>
      </c>
      <c r="D29">
        <v>25</v>
      </c>
      <c r="E29" t="s">
        <v>38</v>
      </c>
      <c r="G29" t="s">
        <v>39</v>
      </c>
      <c r="I29" t="s">
        <v>74</v>
      </c>
      <c r="J29" t="s">
        <v>41</v>
      </c>
      <c r="K29" t="s">
        <v>75</v>
      </c>
      <c r="L29" s="2">
        <v>890</v>
      </c>
      <c r="M29">
        <v>1390</v>
      </c>
      <c r="N29">
        <v>1160</v>
      </c>
      <c r="O29">
        <v>2</v>
      </c>
      <c r="P29" s="2">
        <v>1</v>
      </c>
      <c r="Q29">
        <v>175</v>
      </c>
      <c r="R29" s="2">
        <f t="shared" si="0"/>
        <v>203000</v>
      </c>
      <c r="S29" s="7"/>
    </row>
    <row r="30" spans="1:19">
      <c r="A30" t="s">
        <v>36</v>
      </c>
      <c r="B30" s="2"/>
      <c r="C30" t="s">
        <v>37</v>
      </c>
      <c r="D30">
        <v>25</v>
      </c>
      <c r="E30" t="s">
        <v>38</v>
      </c>
      <c r="G30" t="s">
        <v>39</v>
      </c>
      <c r="I30" t="s">
        <v>74</v>
      </c>
      <c r="J30" t="s">
        <v>41</v>
      </c>
      <c r="K30" t="s">
        <v>42</v>
      </c>
      <c r="L30" s="2">
        <v>890</v>
      </c>
      <c r="M30">
        <v>1390</v>
      </c>
      <c r="N30">
        <v>1160</v>
      </c>
      <c r="O30">
        <v>2</v>
      </c>
      <c r="P30" s="2">
        <v>1</v>
      </c>
      <c r="Q30">
        <v>175</v>
      </c>
      <c r="R30" s="2">
        <f t="shared" si="0"/>
        <v>203000</v>
      </c>
      <c r="S30" s="7"/>
    </row>
    <row r="31" spans="1:19">
      <c r="A31" t="s">
        <v>36</v>
      </c>
      <c r="B31" s="2"/>
      <c r="C31" t="s">
        <v>37</v>
      </c>
      <c r="D31">
        <v>25</v>
      </c>
      <c r="E31" t="s">
        <v>38</v>
      </c>
      <c r="G31" t="s">
        <v>39</v>
      </c>
      <c r="I31" t="s">
        <v>74</v>
      </c>
      <c r="J31" t="s">
        <v>41</v>
      </c>
      <c r="K31" t="s">
        <v>43</v>
      </c>
      <c r="L31" s="2">
        <v>890</v>
      </c>
      <c r="M31">
        <v>1390</v>
      </c>
      <c r="N31">
        <v>1160</v>
      </c>
      <c r="O31">
        <v>1</v>
      </c>
      <c r="P31" s="2">
        <v>1</v>
      </c>
      <c r="Q31">
        <v>88</v>
      </c>
      <c r="R31" s="2">
        <f t="shared" si="0"/>
        <v>102080</v>
      </c>
      <c r="S31" s="7"/>
    </row>
    <row r="32" spans="1:19">
      <c r="A32" t="s">
        <v>36</v>
      </c>
      <c r="C32" t="s">
        <v>37</v>
      </c>
      <c r="D32">
        <v>25</v>
      </c>
      <c r="E32" t="s">
        <v>38</v>
      </c>
      <c r="G32" t="s">
        <v>39</v>
      </c>
      <c r="I32" t="s">
        <v>74</v>
      </c>
      <c r="J32" t="s">
        <v>44</v>
      </c>
      <c r="K32" t="s">
        <v>45</v>
      </c>
      <c r="L32" s="4">
        <v>1690</v>
      </c>
      <c r="M32">
        <v>1990</v>
      </c>
      <c r="N32">
        <v>1750</v>
      </c>
      <c r="O32">
        <v>2</v>
      </c>
      <c r="P32" s="2">
        <v>1</v>
      </c>
      <c r="Q32">
        <v>173</v>
      </c>
      <c r="R32" s="2">
        <f t="shared" si="0"/>
        <v>302750</v>
      </c>
      <c r="S32" s="7"/>
    </row>
    <row r="33" spans="1:19">
      <c r="A33" t="s">
        <v>36</v>
      </c>
      <c r="C33" t="s">
        <v>37</v>
      </c>
      <c r="D33">
        <v>25</v>
      </c>
      <c r="E33" t="s">
        <v>38</v>
      </c>
      <c r="G33" t="s">
        <v>39</v>
      </c>
      <c r="I33" t="s">
        <v>74</v>
      </c>
      <c r="J33" t="s">
        <v>46</v>
      </c>
      <c r="K33" t="s">
        <v>76</v>
      </c>
      <c r="L33" s="4">
        <v>1590</v>
      </c>
      <c r="M33">
        <v>2190</v>
      </c>
      <c r="N33">
        <v>1900</v>
      </c>
      <c r="O33">
        <v>1</v>
      </c>
      <c r="P33" s="2">
        <v>1</v>
      </c>
      <c r="Q33">
        <v>86</v>
      </c>
      <c r="R33" s="2">
        <f t="shared" si="0"/>
        <v>163400</v>
      </c>
      <c r="S33" s="7"/>
    </row>
    <row r="34" spans="1:19">
      <c r="A34" t="s">
        <v>36</v>
      </c>
      <c r="C34" t="s">
        <v>37</v>
      </c>
      <c r="D34">
        <v>25</v>
      </c>
      <c r="E34" t="s">
        <v>38</v>
      </c>
      <c r="G34" t="s">
        <v>39</v>
      </c>
      <c r="I34" t="s">
        <v>74</v>
      </c>
      <c r="J34" t="s">
        <v>48</v>
      </c>
      <c r="K34" t="s">
        <v>49</v>
      </c>
      <c r="L34" s="4">
        <v>1690</v>
      </c>
      <c r="M34">
        <v>1990</v>
      </c>
      <c r="N34">
        <v>1750</v>
      </c>
      <c r="O34">
        <v>1</v>
      </c>
      <c r="P34" s="2">
        <v>1</v>
      </c>
      <c r="Q34">
        <v>85</v>
      </c>
      <c r="R34" s="2">
        <f t="shared" si="0"/>
        <v>148750</v>
      </c>
      <c r="S34" s="7"/>
    </row>
    <row r="35" spans="1:19">
      <c r="A35" t="s">
        <v>36</v>
      </c>
      <c r="C35" t="s">
        <v>37</v>
      </c>
      <c r="D35">
        <v>25</v>
      </c>
      <c r="E35" t="s">
        <v>38</v>
      </c>
      <c r="G35" t="s">
        <v>39</v>
      </c>
      <c r="I35" t="s">
        <v>74</v>
      </c>
      <c r="J35" t="s">
        <v>48</v>
      </c>
      <c r="K35" t="s">
        <v>50</v>
      </c>
      <c r="L35" s="4">
        <v>1690</v>
      </c>
      <c r="M35">
        <v>1990</v>
      </c>
      <c r="N35">
        <v>1750</v>
      </c>
      <c r="O35">
        <v>1</v>
      </c>
      <c r="P35" s="2">
        <v>1</v>
      </c>
      <c r="Q35">
        <v>85</v>
      </c>
      <c r="R35" s="2">
        <f t="shared" si="0"/>
        <v>148750</v>
      </c>
      <c r="S35" s="7"/>
    </row>
    <row r="36" spans="1:19">
      <c r="A36" t="s">
        <v>36</v>
      </c>
      <c r="C36" t="s">
        <v>37</v>
      </c>
      <c r="D36">
        <v>25</v>
      </c>
      <c r="E36" t="s">
        <v>38</v>
      </c>
      <c r="G36" t="s">
        <v>39</v>
      </c>
      <c r="I36" t="s">
        <v>74</v>
      </c>
      <c r="J36" t="s">
        <v>51</v>
      </c>
      <c r="K36" t="s">
        <v>52</v>
      </c>
      <c r="L36" s="4">
        <v>1190</v>
      </c>
      <c r="M36">
        <v>1990</v>
      </c>
      <c r="N36">
        <v>1565</v>
      </c>
      <c r="O36">
        <v>4</v>
      </c>
      <c r="P36" s="2">
        <v>1</v>
      </c>
      <c r="Q36">
        <v>345</v>
      </c>
      <c r="R36" s="2">
        <f t="shared" si="0"/>
        <v>539925</v>
      </c>
      <c r="S36" s="7"/>
    </row>
    <row r="37" spans="1:19">
      <c r="A37" t="s">
        <v>36</v>
      </c>
      <c r="C37" t="s">
        <v>37</v>
      </c>
      <c r="D37">
        <v>25</v>
      </c>
      <c r="E37" t="s">
        <v>38</v>
      </c>
      <c r="G37" t="s">
        <v>39</v>
      </c>
      <c r="I37" t="s">
        <v>74</v>
      </c>
      <c r="J37" t="s">
        <v>51</v>
      </c>
      <c r="K37" t="s">
        <v>77</v>
      </c>
      <c r="L37">
        <v>1190</v>
      </c>
      <c r="M37">
        <v>1990</v>
      </c>
      <c r="N37">
        <v>1565</v>
      </c>
      <c r="O37">
        <v>1</v>
      </c>
      <c r="P37" s="2">
        <v>1</v>
      </c>
      <c r="Q37">
        <v>86</v>
      </c>
      <c r="R37" s="2">
        <f t="shared" ref="R37:R68" si="1">N37*Q37</f>
        <v>134590</v>
      </c>
      <c r="S37" s="7"/>
    </row>
    <row r="38" spans="1:19">
      <c r="A38" t="s">
        <v>36</v>
      </c>
      <c r="C38" t="s">
        <v>37</v>
      </c>
      <c r="D38">
        <v>25</v>
      </c>
      <c r="E38" t="s">
        <v>38</v>
      </c>
      <c r="G38" t="s">
        <v>39</v>
      </c>
      <c r="I38" t="s">
        <v>74</v>
      </c>
      <c r="J38" t="s">
        <v>56</v>
      </c>
      <c r="K38" t="s">
        <v>73</v>
      </c>
      <c r="L38">
        <v>1390</v>
      </c>
      <c r="M38">
        <v>1990</v>
      </c>
      <c r="N38">
        <v>1650</v>
      </c>
      <c r="O38">
        <v>1</v>
      </c>
      <c r="P38" s="2">
        <v>1</v>
      </c>
      <c r="Q38">
        <v>95</v>
      </c>
      <c r="R38" s="2">
        <f t="shared" si="1"/>
        <v>156750</v>
      </c>
      <c r="S38" s="7"/>
    </row>
    <row r="39" spans="1:19">
      <c r="A39" t="s">
        <v>36</v>
      </c>
      <c r="C39" t="s">
        <v>37</v>
      </c>
      <c r="D39">
        <v>25</v>
      </c>
      <c r="E39" t="s">
        <v>38</v>
      </c>
      <c r="G39" t="s">
        <v>39</v>
      </c>
      <c r="I39" t="s">
        <v>74</v>
      </c>
      <c r="J39" t="s">
        <v>56</v>
      </c>
      <c r="K39" t="s">
        <v>57</v>
      </c>
      <c r="L39">
        <v>1390</v>
      </c>
      <c r="M39">
        <v>1990</v>
      </c>
      <c r="N39">
        <v>1650</v>
      </c>
      <c r="O39">
        <v>1</v>
      </c>
      <c r="P39" s="2">
        <v>1</v>
      </c>
      <c r="Q39">
        <v>95</v>
      </c>
      <c r="R39" s="2">
        <f t="shared" si="1"/>
        <v>156750</v>
      </c>
      <c r="S39" s="7"/>
    </row>
    <row r="40" spans="1:19">
      <c r="A40" t="s">
        <v>36</v>
      </c>
      <c r="C40" t="s">
        <v>37</v>
      </c>
      <c r="D40">
        <v>25</v>
      </c>
      <c r="E40" t="s">
        <v>38</v>
      </c>
      <c r="G40" t="s">
        <v>39</v>
      </c>
      <c r="I40" t="s">
        <v>74</v>
      </c>
      <c r="J40" t="s">
        <v>56</v>
      </c>
      <c r="K40" t="s">
        <v>58</v>
      </c>
      <c r="L40">
        <v>1390</v>
      </c>
      <c r="M40">
        <v>1990</v>
      </c>
      <c r="N40">
        <v>1650</v>
      </c>
      <c r="O40">
        <v>3</v>
      </c>
      <c r="P40" s="2">
        <v>1</v>
      </c>
      <c r="Q40">
        <v>286</v>
      </c>
      <c r="R40" s="2">
        <f t="shared" si="1"/>
        <v>471900</v>
      </c>
      <c r="S40" s="7"/>
    </row>
    <row r="41" spans="1:19">
      <c r="A41" t="s">
        <v>36</v>
      </c>
      <c r="C41" t="s">
        <v>37</v>
      </c>
      <c r="D41">
        <v>25</v>
      </c>
      <c r="E41" t="s">
        <v>38</v>
      </c>
      <c r="G41" t="s">
        <v>39</v>
      </c>
      <c r="I41" t="s">
        <v>74</v>
      </c>
      <c r="J41" t="s">
        <v>56</v>
      </c>
      <c r="K41" t="s">
        <v>78</v>
      </c>
      <c r="L41">
        <v>1390</v>
      </c>
      <c r="M41">
        <v>1990</v>
      </c>
      <c r="N41">
        <v>1650</v>
      </c>
      <c r="O41">
        <v>1</v>
      </c>
      <c r="P41" s="2">
        <v>1</v>
      </c>
      <c r="Q41">
        <v>95</v>
      </c>
      <c r="R41" s="2">
        <f t="shared" si="1"/>
        <v>156750</v>
      </c>
      <c r="S41" s="7"/>
    </row>
    <row r="42" spans="1:19">
      <c r="A42" t="s">
        <v>36</v>
      </c>
      <c r="C42" t="s">
        <v>37</v>
      </c>
      <c r="D42">
        <v>25</v>
      </c>
      <c r="E42" t="s">
        <v>38</v>
      </c>
      <c r="G42" t="s">
        <v>39</v>
      </c>
      <c r="I42" t="s">
        <v>74</v>
      </c>
      <c r="J42" t="s">
        <v>56</v>
      </c>
      <c r="K42" t="s">
        <v>79</v>
      </c>
      <c r="L42">
        <v>1390</v>
      </c>
      <c r="M42">
        <v>1990</v>
      </c>
      <c r="N42">
        <v>1650</v>
      </c>
      <c r="O42">
        <v>1</v>
      </c>
      <c r="P42" s="2">
        <v>1</v>
      </c>
      <c r="Q42">
        <v>95</v>
      </c>
      <c r="R42" s="2">
        <f t="shared" si="1"/>
        <v>156750</v>
      </c>
      <c r="S42" s="7"/>
    </row>
    <row r="43" spans="1:19">
      <c r="A43" t="s">
        <v>36</v>
      </c>
      <c r="C43" t="s">
        <v>37</v>
      </c>
      <c r="D43">
        <v>25</v>
      </c>
      <c r="E43" t="s">
        <v>38</v>
      </c>
      <c r="G43" t="s">
        <v>39</v>
      </c>
      <c r="I43" t="s">
        <v>74</v>
      </c>
      <c r="J43" t="s">
        <v>56</v>
      </c>
      <c r="K43" t="s">
        <v>80</v>
      </c>
      <c r="L43">
        <v>1390</v>
      </c>
      <c r="M43">
        <v>1990</v>
      </c>
      <c r="N43">
        <v>1650</v>
      </c>
      <c r="O43">
        <v>1</v>
      </c>
      <c r="P43" s="2">
        <v>1</v>
      </c>
      <c r="Q43">
        <v>95</v>
      </c>
      <c r="R43" s="2">
        <f t="shared" si="1"/>
        <v>156750</v>
      </c>
      <c r="S43" s="7"/>
    </row>
    <row r="44" spans="1:19">
      <c r="A44" t="s">
        <v>36</v>
      </c>
      <c r="C44" t="s">
        <v>37</v>
      </c>
      <c r="D44">
        <v>25</v>
      </c>
      <c r="E44" t="s">
        <v>38</v>
      </c>
      <c r="G44" t="s">
        <v>39</v>
      </c>
      <c r="I44" t="s">
        <v>74</v>
      </c>
      <c r="J44" t="s">
        <v>60</v>
      </c>
      <c r="K44" t="s">
        <v>61</v>
      </c>
      <c r="L44">
        <v>990</v>
      </c>
      <c r="M44">
        <v>2990</v>
      </c>
      <c r="N44">
        <v>1850</v>
      </c>
      <c r="O44">
        <v>1</v>
      </c>
      <c r="P44" s="2">
        <v>1</v>
      </c>
      <c r="Q44">
        <v>104</v>
      </c>
      <c r="R44" s="2">
        <f t="shared" si="1"/>
        <v>192400</v>
      </c>
      <c r="S44" s="7"/>
    </row>
    <row r="45" spans="1:19">
      <c r="A45" t="s">
        <v>36</v>
      </c>
      <c r="C45" t="s">
        <v>37</v>
      </c>
      <c r="D45">
        <v>25</v>
      </c>
      <c r="E45" t="s">
        <v>38</v>
      </c>
      <c r="G45" t="s">
        <v>39</v>
      </c>
      <c r="I45" t="s">
        <v>74</v>
      </c>
      <c r="J45" t="s">
        <v>60</v>
      </c>
      <c r="K45" t="s">
        <v>62</v>
      </c>
      <c r="L45">
        <v>990</v>
      </c>
      <c r="M45">
        <v>2990</v>
      </c>
      <c r="N45">
        <v>1850</v>
      </c>
      <c r="O45">
        <v>4</v>
      </c>
      <c r="P45" s="2">
        <v>1</v>
      </c>
      <c r="Q45">
        <v>417</v>
      </c>
      <c r="R45" s="2">
        <f t="shared" si="1"/>
        <v>771450</v>
      </c>
      <c r="S45" s="7"/>
    </row>
    <row r="46" spans="1:19">
      <c r="A46" t="s">
        <v>36</v>
      </c>
      <c r="C46" t="s">
        <v>37</v>
      </c>
      <c r="D46">
        <v>25</v>
      </c>
      <c r="E46" t="s">
        <v>38</v>
      </c>
      <c r="G46" t="s">
        <v>39</v>
      </c>
      <c r="I46" t="s">
        <v>74</v>
      </c>
      <c r="J46" t="s">
        <v>60</v>
      </c>
      <c r="K46" t="s">
        <v>81</v>
      </c>
      <c r="L46">
        <v>990</v>
      </c>
      <c r="M46">
        <v>2990</v>
      </c>
      <c r="N46">
        <v>1850</v>
      </c>
      <c r="O46">
        <v>2</v>
      </c>
      <c r="P46" s="2">
        <v>1</v>
      </c>
      <c r="Q46">
        <v>209</v>
      </c>
      <c r="R46" s="2">
        <f t="shared" si="1"/>
        <v>386650</v>
      </c>
      <c r="S46" s="7"/>
    </row>
    <row r="47" spans="1:19">
      <c r="A47" t="s">
        <v>36</v>
      </c>
      <c r="C47" t="s">
        <v>37</v>
      </c>
      <c r="D47">
        <v>25</v>
      </c>
      <c r="E47" t="s">
        <v>38</v>
      </c>
      <c r="G47" t="s">
        <v>39</v>
      </c>
      <c r="I47" t="s">
        <v>74</v>
      </c>
      <c r="J47" t="s">
        <v>60</v>
      </c>
      <c r="K47" t="s">
        <v>64</v>
      </c>
      <c r="L47">
        <v>990</v>
      </c>
      <c r="M47">
        <v>2990</v>
      </c>
      <c r="N47">
        <v>1850</v>
      </c>
      <c r="O47">
        <v>3</v>
      </c>
      <c r="P47" s="2">
        <v>1</v>
      </c>
      <c r="Q47">
        <v>313</v>
      </c>
      <c r="R47" s="2">
        <f t="shared" si="1"/>
        <v>579050</v>
      </c>
      <c r="S47" s="7"/>
    </row>
    <row r="48" spans="1:19">
      <c r="A48" t="s">
        <v>36</v>
      </c>
      <c r="C48" t="s">
        <v>37</v>
      </c>
      <c r="D48">
        <v>25</v>
      </c>
      <c r="E48" t="s">
        <v>38</v>
      </c>
      <c r="G48" t="s">
        <v>39</v>
      </c>
      <c r="I48" t="s">
        <v>74</v>
      </c>
      <c r="J48" t="s">
        <v>60</v>
      </c>
      <c r="K48" t="s">
        <v>82</v>
      </c>
      <c r="L48">
        <v>990</v>
      </c>
      <c r="M48">
        <v>2990</v>
      </c>
      <c r="N48">
        <v>1850</v>
      </c>
      <c r="O48">
        <v>1</v>
      </c>
      <c r="P48" s="2">
        <v>1</v>
      </c>
      <c r="Q48">
        <v>104</v>
      </c>
      <c r="R48" s="2">
        <f t="shared" si="1"/>
        <v>192400</v>
      </c>
      <c r="S48" s="7"/>
    </row>
    <row r="49" spans="1:19">
      <c r="A49" t="s">
        <v>36</v>
      </c>
      <c r="C49" t="s">
        <v>37</v>
      </c>
      <c r="D49">
        <v>25</v>
      </c>
      <c r="E49" t="s">
        <v>38</v>
      </c>
      <c r="G49" t="s">
        <v>39</v>
      </c>
      <c r="I49" t="s">
        <v>74</v>
      </c>
      <c r="J49" t="s">
        <v>60</v>
      </c>
      <c r="K49" t="s">
        <v>66</v>
      </c>
      <c r="L49">
        <v>990</v>
      </c>
      <c r="M49">
        <v>2990</v>
      </c>
      <c r="N49">
        <v>1850</v>
      </c>
      <c r="O49">
        <v>1</v>
      </c>
      <c r="P49" s="2">
        <v>1</v>
      </c>
      <c r="Q49">
        <v>104</v>
      </c>
      <c r="R49" s="2">
        <f t="shared" si="1"/>
        <v>192400</v>
      </c>
      <c r="S49" s="7"/>
    </row>
    <row r="50" spans="1:19">
      <c r="A50" t="s">
        <v>36</v>
      </c>
      <c r="C50" t="s">
        <v>37</v>
      </c>
      <c r="D50">
        <v>25</v>
      </c>
      <c r="E50" t="s">
        <v>38</v>
      </c>
      <c r="G50" t="s">
        <v>39</v>
      </c>
      <c r="I50" t="s">
        <v>74</v>
      </c>
      <c r="J50" t="s">
        <v>67</v>
      </c>
      <c r="K50" t="s">
        <v>68</v>
      </c>
      <c r="L50">
        <v>2390</v>
      </c>
      <c r="M50">
        <v>2990</v>
      </c>
      <c r="N50">
        <v>2650</v>
      </c>
      <c r="O50">
        <v>2</v>
      </c>
      <c r="P50" s="2">
        <v>1</v>
      </c>
      <c r="Q50">
        <v>165</v>
      </c>
      <c r="R50" s="2">
        <f t="shared" si="1"/>
        <v>437250</v>
      </c>
      <c r="S50" s="7"/>
    </row>
    <row r="51" spans="1:19">
      <c r="A51" t="s">
        <v>36</v>
      </c>
      <c r="C51" t="s">
        <v>37</v>
      </c>
      <c r="D51">
        <v>25</v>
      </c>
      <c r="E51" t="s">
        <v>38</v>
      </c>
      <c r="G51" t="s">
        <v>39</v>
      </c>
      <c r="I51" t="s">
        <v>74</v>
      </c>
      <c r="J51" t="s">
        <v>67</v>
      </c>
      <c r="K51" t="s">
        <v>70</v>
      </c>
      <c r="L51">
        <v>2390</v>
      </c>
      <c r="M51">
        <v>2990</v>
      </c>
      <c r="N51">
        <v>2650</v>
      </c>
      <c r="O51">
        <v>1</v>
      </c>
      <c r="P51" s="2">
        <v>1</v>
      </c>
      <c r="Q51">
        <v>82</v>
      </c>
      <c r="R51" s="2">
        <f t="shared" si="1"/>
        <v>217300</v>
      </c>
      <c r="S51" s="7"/>
    </row>
    <row r="52" spans="1:19">
      <c r="A52" t="s">
        <v>36</v>
      </c>
      <c r="C52" t="s">
        <v>37</v>
      </c>
      <c r="D52">
        <v>25</v>
      </c>
      <c r="E52" t="s">
        <v>38</v>
      </c>
      <c r="G52" t="s">
        <v>71</v>
      </c>
      <c r="I52" t="s">
        <v>74</v>
      </c>
      <c r="J52" t="s">
        <v>41</v>
      </c>
      <c r="K52" t="s">
        <v>72</v>
      </c>
      <c r="L52">
        <v>1090</v>
      </c>
      <c r="M52">
        <v>1390</v>
      </c>
      <c r="N52">
        <v>1088</v>
      </c>
      <c r="O52">
        <v>2</v>
      </c>
      <c r="P52" s="2">
        <v>1</v>
      </c>
      <c r="Q52">
        <v>108</v>
      </c>
      <c r="R52" s="2">
        <f t="shared" si="1"/>
        <v>117504</v>
      </c>
      <c r="S52" s="7"/>
    </row>
    <row r="53" spans="1:19">
      <c r="A53" t="s">
        <v>36</v>
      </c>
      <c r="C53" t="s">
        <v>37</v>
      </c>
      <c r="D53">
        <v>25</v>
      </c>
      <c r="E53" t="s">
        <v>38</v>
      </c>
      <c r="G53" t="s">
        <v>71</v>
      </c>
      <c r="I53" t="s">
        <v>74</v>
      </c>
      <c r="J53" t="s">
        <v>41</v>
      </c>
      <c r="K53" t="s">
        <v>83</v>
      </c>
      <c r="L53">
        <v>1090</v>
      </c>
      <c r="M53">
        <v>1390</v>
      </c>
      <c r="N53">
        <v>1088</v>
      </c>
      <c r="O53">
        <v>2</v>
      </c>
      <c r="P53" s="2">
        <v>1</v>
      </c>
      <c r="Q53">
        <v>108</v>
      </c>
      <c r="R53" s="2">
        <f t="shared" si="1"/>
        <v>117504</v>
      </c>
      <c r="S53" s="7"/>
    </row>
    <row r="54" spans="1:19">
      <c r="A54" t="s">
        <v>36</v>
      </c>
      <c r="C54" t="s">
        <v>37</v>
      </c>
      <c r="D54">
        <v>25</v>
      </c>
      <c r="E54" t="s">
        <v>38</v>
      </c>
      <c r="G54" t="s">
        <v>71</v>
      </c>
      <c r="I54" t="s">
        <v>74</v>
      </c>
      <c r="J54" t="s">
        <v>51</v>
      </c>
      <c r="K54" t="s">
        <v>52</v>
      </c>
      <c r="L54">
        <v>1590</v>
      </c>
      <c r="M54">
        <v>1890</v>
      </c>
      <c r="N54">
        <v>1660</v>
      </c>
      <c r="O54">
        <v>2</v>
      </c>
      <c r="P54" s="2">
        <v>1</v>
      </c>
      <c r="Q54">
        <v>113</v>
      </c>
      <c r="R54" s="2">
        <f t="shared" si="1"/>
        <v>187580</v>
      </c>
      <c r="S54" s="7"/>
    </row>
    <row r="55" spans="1:19">
      <c r="A55" t="s">
        <v>36</v>
      </c>
      <c r="C55" t="s">
        <v>37</v>
      </c>
      <c r="D55">
        <v>25</v>
      </c>
      <c r="E55" t="s">
        <v>38</v>
      </c>
      <c r="G55" t="s">
        <v>71</v>
      </c>
      <c r="I55" t="s">
        <v>74</v>
      </c>
      <c r="J55" t="s">
        <v>56</v>
      </c>
      <c r="K55" t="s">
        <v>57</v>
      </c>
      <c r="L55">
        <v>1590</v>
      </c>
      <c r="M55">
        <v>2290</v>
      </c>
      <c r="N55">
        <v>1750</v>
      </c>
      <c r="O55">
        <v>1</v>
      </c>
      <c r="P55" s="2">
        <v>1</v>
      </c>
      <c r="Q55">
        <v>56</v>
      </c>
      <c r="R55" s="2">
        <f t="shared" si="1"/>
        <v>98000</v>
      </c>
      <c r="S55" s="7"/>
    </row>
    <row r="56" spans="1:19">
      <c r="A56" t="s">
        <v>36</v>
      </c>
      <c r="C56" t="s">
        <v>37</v>
      </c>
      <c r="D56">
        <v>25</v>
      </c>
      <c r="E56" t="s">
        <v>38</v>
      </c>
      <c r="G56" t="s">
        <v>71</v>
      </c>
      <c r="I56" t="s">
        <v>74</v>
      </c>
      <c r="J56" t="s">
        <v>56</v>
      </c>
      <c r="K56" t="s">
        <v>58</v>
      </c>
      <c r="L56">
        <v>1590</v>
      </c>
      <c r="M56">
        <v>2290</v>
      </c>
      <c r="N56">
        <v>1750</v>
      </c>
      <c r="O56">
        <v>1</v>
      </c>
      <c r="P56" s="2">
        <v>1</v>
      </c>
      <c r="Q56">
        <v>56</v>
      </c>
      <c r="R56" s="2">
        <f t="shared" si="1"/>
        <v>98000</v>
      </c>
      <c r="S56" s="7"/>
    </row>
    <row r="57" spans="1:19">
      <c r="A57" t="s">
        <v>36</v>
      </c>
      <c r="C57" t="s">
        <v>37</v>
      </c>
      <c r="D57">
        <v>25</v>
      </c>
      <c r="E57" t="s">
        <v>38</v>
      </c>
      <c r="G57" t="s">
        <v>71</v>
      </c>
      <c r="I57" t="s">
        <v>74</v>
      </c>
      <c r="J57" t="s">
        <v>67</v>
      </c>
      <c r="K57" t="s">
        <v>70</v>
      </c>
      <c r="L57">
        <v>2590</v>
      </c>
      <c r="M57">
        <v>2590</v>
      </c>
      <c r="N57">
        <v>2590</v>
      </c>
      <c r="O57">
        <v>1</v>
      </c>
      <c r="P57" s="2">
        <v>1</v>
      </c>
      <c r="Q57">
        <v>53</v>
      </c>
      <c r="R57" s="2">
        <f t="shared" si="1"/>
        <v>137270</v>
      </c>
      <c r="S57" s="7"/>
    </row>
    <row r="58" spans="1:19">
      <c r="A58" t="s">
        <v>36</v>
      </c>
      <c r="C58" t="s">
        <v>37</v>
      </c>
      <c r="D58">
        <v>25</v>
      </c>
      <c r="E58" t="s">
        <v>38</v>
      </c>
      <c r="G58" t="s">
        <v>39</v>
      </c>
      <c r="I58" t="s">
        <v>84</v>
      </c>
      <c r="J58" t="s">
        <v>41</v>
      </c>
      <c r="K58" t="s">
        <v>42</v>
      </c>
      <c r="L58">
        <v>890</v>
      </c>
      <c r="M58">
        <v>1490</v>
      </c>
      <c r="N58">
        <v>1150</v>
      </c>
      <c r="O58">
        <v>4</v>
      </c>
      <c r="P58" s="2">
        <v>1</v>
      </c>
      <c r="Q58">
        <v>345</v>
      </c>
      <c r="R58" s="2">
        <f t="shared" si="1"/>
        <v>396750</v>
      </c>
      <c r="S58" s="7"/>
    </row>
    <row r="59" spans="1:19">
      <c r="A59" t="s">
        <v>36</v>
      </c>
      <c r="C59" t="s">
        <v>37</v>
      </c>
      <c r="D59">
        <v>25</v>
      </c>
      <c r="E59" t="s">
        <v>38</v>
      </c>
      <c r="G59" t="s">
        <v>39</v>
      </c>
      <c r="I59" t="s">
        <v>84</v>
      </c>
      <c r="J59" t="s">
        <v>41</v>
      </c>
      <c r="K59" t="s">
        <v>43</v>
      </c>
      <c r="L59">
        <v>890</v>
      </c>
      <c r="M59">
        <v>1490</v>
      </c>
      <c r="N59">
        <v>1150</v>
      </c>
      <c r="O59">
        <v>1</v>
      </c>
      <c r="P59" s="2">
        <v>1</v>
      </c>
      <c r="Q59">
        <v>86</v>
      </c>
      <c r="R59" s="2">
        <f t="shared" si="1"/>
        <v>98900</v>
      </c>
      <c r="S59" s="7"/>
    </row>
    <row r="60" spans="1:19">
      <c r="A60" t="s">
        <v>36</v>
      </c>
      <c r="C60" t="s">
        <v>37</v>
      </c>
      <c r="D60">
        <v>25</v>
      </c>
      <c r="E60" t="s">
        <v>38</v>
      </c>
      <c r="G60" t="s">
        <v>39</v>
      </c>
      <c r="I60" t="s">
        <v>84</v>
      </c>
      <c r="J60" t="s">
        <v>44</v>
      </c>
      <c r="K60" t="s">
        <v>45</v>
      </c>
      <c r="L60">
        <v>1590</v>
      </c>
      <c r="M60">
        <v>2590</v>
      </c>
      <c r="N60">
        <v>1750</v>
      </c>
      <c r="O60">
        <v>2</v>
      </c>
      <c r="P60" s="2">
        <v>1</v>
      </c>
      <c r="Q60">
        <v>171</v>
      </c>
      <c r="R60" s="2">
        <f t="shared" si="1"/>
        <v>299250</v>
      </c>
      <c r="S60" s="7"/>
    </row>
    <row r="61" spans="1:19">
      <c r="A61" t="s">
        <v>36</v>
      </c>
      <c r="C61" t="s">
        <v>37</v>
      </c>
      <c r="D61">
        <v>25</v>
      </c>
      <c r="E61" t="s">
        <v>38</v>
      </c>
      <c r="G61" t="s">
        <v>39</v>
      </c>
      <c r="I61" t="s">
        <v>84</v>
      </c>
      <c r="J61" t="s">
        <v>46</v>
      </c>
      <c r="K61" t="s">
        <v>85</v>
      </c>
      <c r="L61">
        <v>1690</v>
      </c>
      <c r="M61">
        <v>2690</v>
      </c>
      <c r="N61">
        <v>1900</v>
      </c>
      <c r="O61">
        <v>2</v>
      </c>
      <c r="P61" s="2">
        <v>1</v>
      </c>
      <c r="Q61">
        <v>170</v>
      </c>
      <c r="R61" s="2">
        <f t="shared" si="1"/>
        <v>323000</v>
      </c>
      <c r="S61" s="7"/>
    </row>
    <row r="62" spans="1:19">
      <c r="A62" t="s">
        <v>36</v>
      </c>
      <c r="C62" t="s">
        <v>37</v>
      </c>
      <c r="D62">
        <v>25</v>
      </c>
      <c r="E62" t="s">
        <v>38</v>
      </c>
      <c r="G62" t="s">
        <v>39</v>
      </c>
      <c r="I62" t="s">
        <v>84</v>
      </c>
      <c r="J62" t="s">
        <v>48</v>
      </c>
      <c r="K62" t="s">
        <v>49</v>
      </c>
      <c r="L62">
        <v>1390</v>
      </c>
      <c r="M62">
        <v>1990</v>
      </c>
      <c r="N62">
        <v>1750</v>
      </c>
      <c r="O62">
        <v>2</v>
      </c>
      <c r="P62" s="2">
        <v>1</v>
      </c>
      <c r="Q62">
        <v>168</v>
      </c>
      <c r="R62" s="2">
        <f t="shared" si="1"/>
        <v>294000</v>
      </c>
      <c r="S62" s="7"/>
    </row>
    <row r="63" spans="1:19">
      <c r="A63" t="s">
        <v>36</v>
      </c>
      <c r="C63" t="s">
        <v>37</v>
      </c>
      <c r="D63">
        <v>25</v>
      </c>
      <c r="E63" t="s">
        <v>38</v>
      </c>
      <c r="G63" t="s">
        <v>39</v>
      </c>
      <c r="I63" t="s">
        <v>84</v>
      </c>
      <c r="J63" t="s">
        <v>48</v>
      </c>
      <c r="K63" t="s">
        <v>50</v>
      </c>
      <c r="L63">
        <v>1390</v>
      </c>
      <c r="M63">
        <v>1990</v>
      </c>
      <c r="N63">
        <v>1750</v>
      </c>
      <c r="O63">
        <v>1</v>
      </c>
      <c r="P63" s="2">
        <v>1</v>
      </c>
      <c r="Q63">
        <v>84</v>
      </c>
      <c r="R63" s="2">
        <f t="shared" si="1"/>
        <v>147000</v>
      </c>
      <c r="S63" s="7"/>
    </row>
    <row r="64" spans="1:19">
      <c r="A64" t="s">
        <v>36</v>
      </c>
      <c r="C64" t="s">
        <v>37</v>
      </c>
      <c r="D64">
        <v>25</v>
      </c>
      <c r="E64" t="s">
        <v>38</v>
      </c>
      <c r="G64" t="s">
        <v>39</v>
      </c>
      <c r="I64" t="s">
        <v>84</v>
      </c>
      <c r="J64" t="s">
        <v>51</v>
      </c>
      <c r="K64" t="s">
        <v>52</v>
      </c>
      <c r="L64">
        <v>1190</v>
      </c>
      <c r="M64">
        <v>1990</v>
      </c>
      <c r="N64">
        <v>1530</v>
      </c>
      <c r="O64">
        <v>3</v>
      </c>
      <c r="P64" s="2">
        <v>1</v>
      </c>
      <c r="Q64">
        <v>259</v>
      </c>
      <c r="R64" s="2">
        <f t="shared" si="1"/>
        <v>396270</v>
      </c>
      <c r="S64" s="7"/>
    </row>
    <row r="65" spans="1:19">
      <c r="A65" t="s">
        <v>36</v>
      </c>
      <c r="C65" t="s">
        <v>37</v>
      </c>
      <c r="D65">
        <v>25</v>
      </c>
      <c r="E65" t="s">
        <v>38</v>
      </c>
      <c r="G65" t="s">
        <v>39</v>
      </c>
      <c r="I65" t="s">
        <v>84</v>
      </c>
      <c r="J65" t="s">
        <v>51</v>
      </c>
      <c r="K65" t="s">
        <v>77</v>
      </c>
      <c r="L65">
        <v>1190</v>
      </c>
      <c r="M65">
        <v>1990</v>
      </c>
      <c r="N65">
        <v>1530</v>
      </c>
      <c r="O65">
        <v>2</v>
      </c>
      <c r="P65" s="2">
        <v>1</v>
      </c>
      <c r="Q65">
        <v>173</v>
      </c>
      <c r="R65" s="2">
        <f t="shared" si="1"/>
        <v>264690</v>
      </c>
      <c r="S65" s="7"/>
    </row>
    <row r="66" spans="1:19">
      <c r="A66" t="s">
        <v>36</v>
      </c>
      <c r="C66" t="s">
        <v>37</v>
      </c>
      <c r="D66">
        <v>25</v>
      </c>
      <c r="E66" t="s">
        <v>38</v>
      </c>
      <c r="G66" t="s">
        <v>39</v>
      </c>
      <c r="I66" t="s">
        <v>84</v>
      </c>
      <c r="J66" t="s">
        <v>53</v>
      </c>
      <c r="K66" t="s">
        <v>55</v>
      </c>
      <c r="L66">
        <v>1590</v>
      </c>
      <c r="M66">
        <v>1890</v>
      </c>
      <c r="N66">
        <v>1690</v>
      </c>
      <c r="O66">
        <v>1</v>
      </c>
      <c r="P66" s="2">
        <v>1</v>
      </c>
      <c r="Q66">
        <v>85</v>
      </c>
      <c r="R66" s="2">
        <f t="shared" si="1"/>
        <v>143650</v>
      </c>
      <c r="S66" s="7"/>
    </row>
    <row r="67" spans="1:19">
      <c r="A67" t="s">
        <v>36</v>
      </c>
      <c r="C67" t="s">
        <v>37</v>
      </c>
      <c r="D67">
        <v>25</v>
      </c>
      <c r="E67" t="s">
        <v>38</v>
      </c>
      <c r="G67" t="s">
        <v>39</v>
      </c>
      <c r="I67" t="s">
        <v>84</v>
      </c>
      <c r="J67" t="s">
        <v>56</v>
      </c>
      <c r="K67" t="s">
        <v>73</v>
      </c>
      <c r="L67">
        <v>1390</v>
      </c>
      <c r="M67">
        <v>1990</v>
      </c>
      <c r="N67">
        <v>1650</v>
      </c>
      <c r="O67">
        <v>1</v>
      </c>
      <c r="P67" s="2">
        <v>1</v>
      </c>
      <c r="Q67">
        <v>96</v>
      </c>
      <c r="R67" s="2">
        <f t="shared" si="1"/>
        <v>158400</v>
      </c>
      <c r="S67" s="7"/>
    </row>
    <row r="68" spans="1:19">
      <c r="A68" t="s">
        <v>36</v>
      </c>
      <c r="C68" t="s">
        <v>37</v>
      </c>
      <c r="D68">
        <v>25</v>
      </c>
      <c r="E68" t="s">
        <v>38</v>
      </c>
      <c r="G68" t="s">
        <v>39</v>
      </c>
      <c r="I68" t="s">
        <v>84</v>
      </c>
      <c r="J68" t="s">
        <v>56</v>
      </c>
      <c r="K68" t="s">
        <v>58</v>
      </c>
      <c r="L68">
        <v>1390</v>
      </c>
      <c r="M68">
        <v>1990</v>
      </c>
      <c r="N68">
        <v>1650</v>
      </c>
      <c r="O68">
        <v>4</v>
      </c>
      <c r="P68" s="2">
        <v>1</v>
      </c>
      <c r="Q68">
        <v>382</v>
      </c>
      <c r="R68" s="2">
        <f t="shared" si="1"/>
        <v>630300</v>
      </c>
      <c r="S68" s="7"/>
    </row>
    <row r="69" spans="1:19">
      <c r="A69" t="s">
        <v>36</v>
      </c>
      <c r="C69" t="s">
        <v>37</v>
      </c>
      <c r="D69">
        <v>25</v>
      </c>
      <c r="E69" t="s">
        <v>38</v>
      </c>
      <c r="G69" t="s">
        <v>39</v>
      </c>
      <c r="I69" t="s">
        <v>84</v>
      </c>
      <c r="J69" t="s">
        <v>56</v>
      </c>
      <c r="K69" t="s">
        <v>79</v>
      </c>
      <c r="L69">
        <v>1390</v>
      </c>
      <c r="M69">
        <v>1990</v>
      </c>
      <c r="N69">
        <v>1650</v>
      </c>
      <c r="O69">
        <v>1</v>
      </c>
      <c r="P69" s="2">
        <v>1</v>
      </c>
      <c r="Q69">
        <v>96</v>
      </c>
      <c r="R69" s="2">
        <f>N69*Q69</f>
        <v>158400</v>
      </c>
      <c r="S69" s="7"/>
    </row>
    <row r="70" spans="1:19">
      <c r="A70" t="s">
        <v>36</v>
      </c>
      <c r="C70" t="s">
        <v>37</v>
      </c>
      <c r="D70">
        <v>25</v>
      </c>
      <c r="E70" t="s">
        <v>38</v>
      </c>
      <c r="G70" t="s">
        <v>39</v>
      </c>
      <c r="I70" t="s">
        <v>84</v>
      </c>
      <c r="J70" t="s">
        <v>60</v>
      </c>
      <c r="K70" t="s">
        <v>62</v>
      </c>
      <c r="L70">
        <v>990</v>
      </c>
      <c r="M70">
        <v>2990</v>
      </c>
      <c r="N70">
        <v>1750</v>
      </c>
      <c r="O70">
        <v>6</v>
      </c>
      <c r="P70" s="2">
        <v>1</v>
      </c>
      <c r="Q70">
        <v>620</v>
      </c>
      <c r="R70" s="2">
        <f>N70*Q70</f>
        <v>1085000</v>
      </c>
      <c r="S70" s="7"/>
    </row>
    <row r="71" spans="1:19">
      <c r="A71" t="s">
        <v>36</v>
      </c>
      <c r="C71" t="s">
        <v>37</v>
      </c>
      <c r="D71">
        <v>25</v>
      </c>
      <c r="E71" t="s">
        <v>38</v>
      </c>
      <c r="G71" t="s">
        <v>39</v>
      </c>
      <c r="I71" t="s">
        <v>84</v>
      </c>
      <c r="J71" t="s">
        <v>60</v>
      </c>
      <c r="K71" t="s">
        <v>81</v>
      </c>
      <c r="L71">
        <v>990</v>
      </c>
      <c r="M71">
        <v>2990</v>
      </c>
      <c r="N71">
        <v>1750</v>
      </c>
      <c r="O71">
        <v>2</v>
      </c>
      <c r="P71" s="2">
        <v>1</v>
      </c>
      <c r="Q71">
        <v>207</v>
      </c>
      <c r="R71" s="2">
        <f>N71*Q71</f>
        <v>362250</v>
      </c>
      <c r="S71" s="7"/>
    </row>
    <row r="72" spans="1:19">
      <c r="A72" t="s">
        <v>36</v>
      </c>
      <c r="C72" t="s">
        <v>37</v>
      </c>
      <c r="D72">
        <v>25</v>
      </c>
      <c r="E72" t="s">
        <v>38</v>
      </c>
      <c r="G72" t="s">
        <v>39</v>
      </c>
      <c r="I72" t="s">
        <v>84</v>
      </c>
      <c r="J72" t="s">
        <v>60</v>
      </c>
      <c r="K72" t="s">
        <v>64</v>
      </c>
      <c r="L72">
        <v>990</v>
      </c>
      <c r="M72">
        <v>2990</v>
      </c>
      <c r="N72">
        <v>1750</v>
      </c>
      <c r="O72">
        <v>3</v>
      </c>
      <c r="P72" s="2">
        <v>1</v>
      </c>
      <c r="Q72">
        <v>310</v>
      </c>
      <c r="R72" s="2">
        <f>N72*Q72</f>
        <v>542500</v>
      </c>
      <c r="S72" s="7"/>
    </row>
    <row r="73" spans="1:19">
      <c r="A73" t="s">
        <v>36</v>
      </c>
      <c r="C73" t="s">
        <v>37</v>
      </c>
      <c r="D73">
        <v>25</v>
      </c>
      <c r="E73" t="s">
        <v>38</v>
      </c>
      <c r="G73" t="s">
        <v>39</v>
      </c>
      <c r="I73" t="s">
        <v>84</v>
      </c>
      <c r="J73" t="s">
        <v>60</v>
      </c>
      <c r="K73" t="s">
        <v>82</v>
      </c>
      <c r="L73">
        <v>990</v>
      </c>
      <c r="M73">
        <v>2990</v>
      </c>
      <c r="N73">
        <v>1750</v>
      </c>
      <c r="O73">
        <v>2</v>
      </c>
      <c r="P73" s="2">
        <v>1</v>
      </c>
      <c r="Q73">
        <v>207</v>
      </c>
      <c r="R73" s="2">
        <f>N73*Q73</f>
        <v>362250</v>
      </c>
      <c r="S73" s="7"/>
    </row>
    <row r="74" spans="1:19">
      <c r="A74" t="s">
        <v>36</v>
      </c>
      <c r="C74" t="s">
        <v>37</v>
      </c>
      <c r="D74">
        <v>25</v>
      </c>
      <c r="E74" t="s">
        <v>38</v>
      </c>
      <c r="G74" t="s">
        <v>39</v>
      </c>
      <c r="I74" t="s">
        <v>84</v>
      </c>
      <c r="J74" t="s">
        <v>60</v>
      </c>
      <c r="K74" t="s">
        <v>66</v>
      </c>
      <c r="L74">
        <v>990</v>
      </c>
      <c r="M74">
        <v>2990</v>
      </c>
      <c r="N74">
        <v>1750</v>
      </c>
      <c r="O74">
        <v>1</v>
      </c>
      <c r="P74" s="2">
        <v>1</v>
      </c>
      <c r="Q74">
        <v>103</v>
      </c>
      <c r="R74" s="2">
        <f>N74*Q74</f>
        <v>180250</v>
      </c>
      <c r="S74" s="7"/>
    </row>
    <row r="75" spans="1:19">
      <c r="A75" t="s">
        <v>36</v>
      </c>
      <c r="C75" t="s">
        <v>37</v>
      </c>
      <c r="D75">
        <v>25</v>
      </c>
      <c r="E75" t="s">
        <v>38</v>
      </c>
      <c r="G75" t="s">
        <v>39</v>
      </c>
      <c r="I75" t="s">
        <v>84</v>
      </c>
      <c r="J75" t="s">
        <v>67</v>
      </c>
      <c r="K75" t="s">
        <v>68</v>
      </c>
      <c r="L75">
        <v>1990</v>
      </c>
      <c r="M75">
        <v>2990</v>
      </c>
      <c r="N75">
        <v>2600</v>
      </c>
      <c r="O75">
        <v>1</v>
      </c>
      <c r="P75" s="2">
        <v>1</v>
      </c>
      <c r="Q75">
        <v>85</v>
      </c>
      <c r="R75" s="2">
        <f>N75*Q75</f>
        <v>221000</v>
      </c>
      <c r="S75" s="7"/>
    </row>
    <row r="76" spans="1:19">
      <c r="A76" t="s">
        <v>36</v>
      </c>
      <c r="C76" t="s">
        <v>37</v>
      </c>
      <c r="D76">
        <v>25</v>
      </c>
      <c r="E76" t="s">
        <v>38</v>
      </c>
      <c r="G76" t="s">
        <v>39</v>
      </c>
      <c r="I76" t="s">
        <v>84</v>
      </c>
      <c r="J76" t="s">
        <v>67</v>
      </c>
      <c r="K76" t="s">
        <v>86</v>
      </c>
      <c r="L76">
        <v>1990</v>
      </c>
      <c r="M76">
        <v>2990</v>
      </c>
      <c r="N76">
        <v>2600</v>
      </c>
      <c r="O76">
        <v>1</v>
      </c>
      <c r="P76" s="2">
        <v>1</v>
      </c>
      <c r="Q76">
        <v>85</v>
      </c>
      <c r="R76" s="2">
        <f>N76*Q76</f>
        <v>221000</v>
      </c>
      <c r="S76" s="7"/>
    </row>
    <row r="77" spans="1:19">
      <c r="A77" t="s">
        <v>36</v>
      </c>
      <c r="C77" t="s">
        <v>37</v>
      </c>
      <c r="D77">
        <v>25</v>
      </c>
      <c r="E77" t="s">
        <v>38</v>
      </c>
      <c r="G77" t="s">
        <v>71</v>
      </c>
      <c r="I77" t="s">
        <v>84</v>
      </c>
      <c r="J77" t="s">
        <v>41</v>
      </c>
      <c r="K77" t="s">
        <v>72</v>
      </c>
      <c r="L77">
        <v>990</v>
      </c>
      <c r="M77">
        <v>1390</v>
      </c>
      <c r="N77">
        <v>1070</v>
      </c>
      <c r="O77">
        <v>2</v>
      </c>
      <c r="P77" s="2">
        <v>1</v>
      </c>
      <c r="Q77">
        <v>108</v>
      </c>
      <c r="R77" s="2">
        <f>N77*Q77</f>
        <v>115560</v>
      </c>
      <c r="S77" s="7"/>
    </row>
    <row r="78" spans="1:19">
      <c r="A78" t="s">
        <v>36</v>
      </c>
      <c r="C78" t="s">
        <v>37</v>
      </c>
      <c r="D78">
        <v>25</v>
      </c>
      <c r="E78" t="s">
        <v>38</v>
      </c>
      <c r="G78" t="s">
        <v>71</v>
      </c>
      <c r="I78" t="s">
        <v>84</v>
      </c>
      <c r="J78" t="s">
        <v>41</v>
      </c>
      <c r="K78" t="s">
        <v>83</v>
      </c>
      <c r="L78">
        <v>990</v>
      </c>
      <c r="M78">
        <v>1390</v>
      </c>
      <c r="N78">
        <v>1070</v>
      </c>
      <c r="O78">
        <v>3</v>
      </c>
      <c r="P78" s="2">
        <v>1</v>
      </c>
      <c r="Q78">
        <v>162</v>
      </c>
      <c r="R78" s="2">
        <f>N78*Q78</f>
        <v>173340</v>
      </c>
      <c r="S78" s="7"/>
    </row>
    <row r="79" spans="1:19">
      <c r="A79" t="s">
        <v>36</v>
      </c>
      <c r="C79" t="s">
        <v>37</v>
      </c>
      <c r="D79">
        <v>25</v>
      </c>
      <c r="E79" t="s">
        <v>38</v>
      </c>
      <c r="G79" t="s">
        <v>71</v>
      </c>
      <c r="I79" t="s">
        <v>84</v>
      </c>
      <c r="J79" t="s">
        <v>51</v>
      </c>
      <c r="K79" t="s">
        <v>52</v>
      </c>
      <c r="L79">
        <v>1390</v>
      </c>
      <c r="M79">
        <v>1890</v>
      </c>
      <c r="N79">
        <v>1660</v>
      </c>
      <c r="O79">
        <v>1</v>
      </c>
      <c r="P79" s="2">
        <v>1</v>
      </c>
      <c r="Q79">
        <v>56</v>
      </c>
      <c r="R79" s="2">
        <f>N79*Q79</f>
        <v>92960</v>
      </c>
      <c r="S79" s="7"/>
    </row>
    <row r="80" spans="1:19">
      <c r="A80" t="s">
        <v>36</v>
      </c>
      <c r="C80" t="s">
        <v>37</v>
      </c>
      <c r="D80">
        <v>25</v>
      </c>
      <c r="E80" t="s">
        <v>38</v>
      </c>
      <c r="G80" t="s">
        <v>71</v>
      </c>
      <c r="I80" t="s">
        <v>84</v>
      </c>
      <c r="J80" t="s">
        <v>51</v>
      </c>
      <c r="K80" t="s">
        <v>87</v>
      </c>
      <c r="L80">
        <v>1390</v>
      </c>
      <c r="M80">
        <v>1890</v>
      </c>
      <c r="N80">
        <v>1660</v>
      </c>
      <c r="O80">
        <v>1</v>
      </c>
      <c r="P80" s="2">
        <v>1</v>
      </c>
      <c r="Q80">
        <v>56</v>
      </c>
      <c r="R80" s="2">
        <f>N80*Q80</f>
        <v>92960</v>
      </c>
      <c r="S80" s="7"/>
    </row>
    <row r="81" spans="1:19">
      <c r="A81" t="s">
        <v>36</v>
      </c>
      <c r="C81" t="s">
        <v>37</v>
      </c>
      <c r="D81">
        <v>25</v>
      </c>
      <c r="E81" t="s">
        <v>38</v>
      </c>
      <c r="G81" t="s">
        <v>71</v>
      </c>
      <c r="I81" t="s">
        <v>84</v>
      </c>
      <c r="J81" t="s">
        <v>56</v>
      </c>
      <c r="K81" t="s">
        <v>73</v>
      </c>
      <c r="L81">
        <v>1590</v>
      </c>
      <c r="M81">
        <v>1790</v>
      </c>
      <c r="N81">
        <v>1750</v>
      </c>
      <c r="O81">
        <v>1</v>
      </c>
      <c r="P81" s="2">
        <v>1</v>
      </c>
      <c r="Q81">
        <v>47</v>
      </c>
      <c r="R81" s="2">
        <f>N81*Q81</f>
        <v>82250</v>
      </c>
      <c r="S81" s="7"/>
    </row>
    <row r="82" spans="1:19">
      <c r="A82" t="s">
        <v>36</v>
      </c>
      <c r="C82" t="s">
        <v>37</v>
      </c>
      <c r="D82">
        <v>25</v>
      </c>
      <c r="E82" t="s">
        <v>38</v>
      </c>
      <c r="G82" t="s">
        <v>71</v>
      </c>
      <c r="I82" t="s">
        <v>84</v>
      </c>
      <c r="J82" t="s">
        <v>56</v>
      </c>
      <c r="K82" t="s">
        <v>58</v>
      </c>
      <c r="L82">
        <v>1590</v>
      </c>
      <c r="M82">
        <v>1790</v>
      </c>
      <c r="N82">
        <v>1750</v>
      </c>
      <c r="O82">
        <v>1</v>
      </c>
      <c r="P82" s="2">
        <v>1</v>
      </c>
      <c r="Q82">
        <v>47</v>
      </c>
      <c r="R82" s="2">
        <f>N82*Q82</f>
        <v>82250</v>
      </c>
      <c r="S82" s="7"/>
    </row>
    <row r="83" spans="16:19">
      <c r="P83" s="2"/>
      <c r="Q83"/>
      <c r="S83" s="7"/>
    </row>
    <row r="84" spans="16:19">
      <c r="P84" s="2"/>
      <c r="Q84"/>
      <c r="S84" s="7"/>
    </row>
    <row r="85" spans="16:19">
      <c r="P85" s="2"/>
      <c r="Q85"/>
      <c r="S85" s="7"/>
    </row>
    <row r="86" spans="16:19">
      <c r="P86" s="2"/>
      <c r="Q86"/>
      <c r="S86" s="7"/>
    </row>
    <row r="87" spans="16:19">
      <c r="P87" s="2"/>
      <c r="Q87"/>
      <c r="S87" s="7"/>
    </row>
    <row r="88" spans="16:19">
      <c r="P88" s="2"/>
      <c r="Q88"/>
      <c r="S88" s="7"/>
    </row>
    <row r="89" spans="16:19">
      <c r="P89" s="2"/>
      <c r="Q89"/>
      <c r="S89" s="7"/>
    </row>
    <row r="90" spans="16:19">
      <c r="P90" s="2"/>
      <c r="Q90"/>
      <c r="S90" s="7"/>
    </row>
    <row r="91" spans="16:19">
      <c r="P91" s="2"/>
      <c r="Q91"/>
      <c r="S91" s="7"/>
    </row>
    <row r="92" spans="16:19">
      <c r="P92" s="2"/>
      <c r="Q92"/>
      <c r="S92" s="7"/>
    </row>
    <row r="93" spans="16:19">
      <c r="P93" s="2"/>
      <c r="Q93"/>
      <c r="S93" s="7"/>
    </row>
    <row r="94" spans="16:19">
      <c r="P94" s="2"/>
      <c r="Q94"/>
      <c r="S94" s="7"/>
    </row>
    <row r="95" spans="16:19">
      <c r="P95" s="2"/>
      <c r="Q95"/>
      <c r="S95" s="7"/>
    </row>
    <row r="96" spans="16:19">
      <c r="P96" s="2"/>
      <c r="Q96"/>
      <c r="S96" s="7"/>
    </row>
    <row r="97" spans="16:19">
      <c r="P97" s="2"/>
      <c r="Q97"/>
      <c r="S97" s="7"/>
    </row>
    <row r="98" spans="16:19">
      <c r="P98" s="2"/>
      <c r="Q98"/>
      <c r="S98" s="7"/>
    </row>
    <row r="99" spans="16:19">
      <c r="P99" s="2"/>
      <c r="Q99"/>
      <c r="S99" s="7"/>
    </row>
  </sheetData>
  <autoFilter xmlns:etc="http://www.wps.cn/officeDocument/2017/etCustomData" ref="A1:AJ82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WPS_1601618741</cp:lastModifiedBy>
  <dcterms:created xsi:type="dcterms:W3CDTF">2006-09-16T00:00:00Z</dcterms:created>
  <dcterms:modified xsi:type="dcterms:W3CDTF">2024-08-29T10:33:51Z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3C5228B5A55B4150A2247C52C58B9AA2_13</vt:lpwstr>
  </property>
</Properties>
</file>