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430" tabRatio="695"/>
  </bookViews>
  <sheets>
    <sheet name="装箱指令单批量导入" sheetId="7" r:id="rId1"/>
  </sheets>
  <externalReferences>
    <externalReference r:id="rId2"/>
  </externalReferences>
  <definedNames>
    <definedName name="_xlnm._FilterDatabase" localSheetId="0" hidden="1">装箱指令单批量导入!$A$1:$O$21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<sst xmlns="http://schemas.openxmlformats.org/spreadsheetml/2006/main" count="135" uniqueCount="28">
  <si>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</si>
  <si>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</si>
  <si>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</si>
  <si>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</si>
  <si>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</si>
  <si>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</si>
  <si>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</si>
  <si>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</si>
  <si>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</si>
  <si>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</si>
  <si>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</si>
  <si>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</si>
  <si>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</si>
  <si>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</si>
  <si>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</si>
  <si>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RY20240422020</t>
  </si>
  <si>
    <t>广州期货仓</t>
  </si>
  <si>
    <t>CW501KT0087</t>
  </si>
  <si>
    <t>CW501KT0087R0XS</t>
  </si>
  <si>
    <t>正品</t>
  </si>
  <si>
    <t>2024-04-22</t>
  </si>
  <si>
    <t>CW501KT0087R0S</t>
  </si>
  <si>
    <t>CW501KT0087R0M</t>
  </si>
  <si>
    <t>CW501KT0087R0L</t>
  </si>
  <si>
    <t>南浦正品仓</t>
  </si>
  <si>
    <t>武汉仓</t>
  </si>
  <si>
    <t>香港仓</t>
  </si>
  <si>
    <t>大货样衣仓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</si>
</sst>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3" fillId="0" borderId="0"/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YG\&#27169;&#26495;\&#27169;&#26495;-&#38656;&#27714;&#36865;&#36135;&#21333;-04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约送货单SKU"/>
      <sheetName val="模板"/>
      <sheetName val="收货地址"/>
      <sheetName val="系统步骤"/>
      <sheetName val="Sheet5"/>
    </sheetNames>
    <sheetDataSet>
      <sheetData sheetId="0"/>
      <sheetData sheetId="1"/>
      <sheetData sheetId="2">
        <row r="1">
          <cell r="B1" t="str">
            <v>仓库</v>
          </cell>
          <cell r="C1" t="str">
            <v>款号</v>
          </cell>
          <cell r="D1" t="str">
            <v>SKU</v>
          </cell>
          <cell r="E1" t="str">
            <v>预约数量</v>
          </cell>
          <cell r="F1" t="str">
            <v>预约类型</v>
          </cell>
          <cell r="G1" t="str">
            <v>单价</v>
          </cell>
          <cell r="H1" t="str">
            <v>预约日期</v>
          </cell>
          <cell r="I1" t="str">
            <v>收货地址</v>
          </cell>
        </row>
        <row r="2">
          <cell r="B2" t="str">
            <v>香港仓</v>
          </cell>
        </row>
        <row r="2">
          <cell r="I2" t="str">
            <v>香港</v>
          </cell>
        </row>
        <row r="3">
          <cell r="B3" t="str">
            <v>南浦正品仓</v>
          </cell>
        </row>
        <row r="3">
          <cell r="I3" t="str">
            <v>广州</v>
          </cell>
        </row>
        <row r="4">
          <cell r="B4" t="str">
            <v>广州期货仓</v>
          </cell>
        </row>
        <row r="4">
          <cell r="I4" t="str">
            <v>广州</v>
          </cell>
        </row>
        <row r="5">
          <cell r="B5" t="str">
            <v>南浦拍照样衣仓</v>
          </cell>
        </row>
        <row r="5">
          <cell r="I5" t="str">
            <v>广州</v>
          </cell>
        </row>
        <row r="6">
          <cell r="B6" t="str">
            <v>大货样衣仓</v>
          </cell>
        </row>
        <row r="6">
          <cell r="I6" t="str">
            <v>广州</v>
          </cell>
        </row>
        <row r="7">
          <cell r="B7" t="str">
            <v>武汉仓</v>
          </cell>
        </row>
        <row r="7">
          <cell r="I7" t="str">
            <v>武汉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zoomScale="70" zoomScaleNormal="70" workbookViewId="0">
      <pane xSplit="1" ySplit="1" topLeftCell="B2" activePane="bottomRight" state="frozen"/>
      <selection/>
      <selection pane="topRight"/>
      <selection pane="bottomLeft"/>
      <selection pane="bottomRight" activeCell="M8" sqref="M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5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0</v>
      </c>
      <c r="F2" t="s">
        <v>19</v>
      </c>
      <c r="H2" t="s">
        <v>20</v>
      </c>
      <c r="I2" t="str">
        <f>VLOOKUP(B2,[1]收货地址!$B:$I,8,0)</f>
        <v>广州</v>
      </c>
    </row>
    <row r="3" spans="1:9">
      <c r="A3" t="s">
        <v>15</v>
      </c>
      <c r="B3" t="s">
        <v>16</v>
      </c>
      <c r="C3" t="s">
        <v>17</v>
      </c>
      <c r="D3" t="s">
        <v>21</v>
      </c>
      <c r="E3">
        <v>5</v>
      </c>
      <c r="F3" t="s">
        <v>19</v>
      </c>
      <c r="H3" t="s">
        <v>20</v>
      </c>
      <c r="I3" t="str">
        <f>VLOOKUP(B3,[1]收货地址!$B:$I,8,0)</f>
        <v>广州</v>
      </c>
    </row>
    <row r="4" spans="1:9">
      <c r="A4" t="s">
        <v>15</v>
      </c>
      <c r="B4" t="s">
        <v>16</v>
      </c>
      <c r="C4" t="s">
        <v>17</v>
      </c>
      <c r="D4" t="s">
        <v>22</v>
      </c>
      <c r="E4">
        <v>7</v>
      </c>
      <c r="F4" t="s">
        <v>19</v>
      </c>
      <c r="H4" t="s">
        <v>20</v>
      </c>
      <c r="I4" t="str">
        <f>VLOOKUP(B4,[1]收货地址!$B:$I,8,0)</f>
        <v>广州</v>
      </c>
    </row>
    <row r="5" spans="1:9">
      <c r="A5" t="s">
        <v>15</v>
      </c>
      <c r="B5" t="s">
        <v>16</v>
      </c>
      <c r="C5" t="s">
        <v>17</v>
      </c>
      <c r="D5" t="s">
        <v>23</v>
      </c>
      <c r="E5">
        <v>3</v>
      </c>
      <c r="F5" t="s">
        <v>19</v>
      </c>
      <c r="H5" t="s">
        <v>20</v>
      </c>
      <c r="I5" t="str">
        <f>VLOOKUP(B5,[1]收货地址!$B:$I,8,0)</f>
        <v>广州</v>
      </c>
    </row>
    <row r="6" spans="1:9">
      <c r="A6" t="s">
        <v>15</v>
      </c>
      <c r="B6" t="s">
        <v>24</v>
      </c>
      <c r="C6" t="s">
        <v>17</v>
      </c>
      <c r="D6" t="s">
        <v>18</v>
      </c>
      <c r="E6">
        <v>6</v>
      </c>
      <c r="F6" t="s">
        <v>19</v>
      </c>
      <c r="H6" t="s">
        <v>20</v>
      </c>
      <c r="I6" t="str">
        <f>VLOOKUP(B6,[1]收货地址!$B:$I,8,0)</f>
        <v>广州</v>
      </c>
    </row>
    <row r="7" spans="1:9">
      <c r="A7" t="s">
        <v>15</v>
      </c>
      <c r="B7" t="s">
        <v>24</v>
      </c>
      <c r="C7" t="s">
        <v>17</v>
      </c>
      <c r="D7" t="s">
        <v>21</v>
      </c>
      <c r="E7">
        <v>4</v>
      </c>
      <c r="F7" t="s">
        <v>19</v>
      </c>
      <c r="H7" t="s">
        <v>20</v>
      </c>
      <c r="I7" t="str">
        <f>VLOOKUP(B7,[1]收货地址!$B:$I,8,0)</f>
        <v>广州</v>
      </c>
    </row>
    <row r="8" spans="1:9">
      <c r="A8" t="s">
        <v>15</v>
      </c>
      <c r="B8" t="s">
        <v>24</v>
      </c>
      <c r="C8" t="s">
        <v>17</v>
      </c>
      <c r="D8" t="s">
        <v>22</v>
      </c>
      <c r="E8">
        <v>2</v>
      </c>
      <c r="F8" t="s">
        <v>19</v>
      </c>
      <c r="H8" t="s">
        <v>20</v>
      </c>
      <c r="I8" t="str">
        <f>VLOOKUP(B8,[1]收货地址!$B:$I,8,0)</f>
        <v>广州</v>
      </c>
    </row>
    <row r="9" spans="1:9">
      <c r="A9" t="s">
        <v>15</v>
      </c>
      <c r="B9" t="s">
        <v>24</v>
      </c>
      <c r="C9" t="s">
        <v>17</v>
      </c>
      <c r="D9" t="s">
        <v>23</v>
      </c>
      <c r="E9">
        <v>0</v>
      </c>
      <c r="F9" t="s">
        <v>19</v>
      </c>
      <c r="H9" t="s">
        <v>20</v>
      </c>
      <c r="I9" t="str">
        <f>VLOOKUP(B9,[1]收货地址!$B:$I,8,0)</f>
        <v>广州</v>
      </c>
    </row>
    <row r="10" spans="1:9">
      <c r="A10" t="s">
        <v>15</v>
      </c>
      <c r="B10" t="s">
        <v>25</v>
      </c>
      <c r="C10" t="s">
        <v>17</v>
      </c>
      <c r="D10" t="s">
        <v>18</v>
      </c>
      <c r="E10">
        <v>1</v>
      </c>
      <c r="F10" t="s">
        <v>19</v>
      </c>
      <c r="H10" t="s">
        <v>20</v>
      </c>
      <c r="I10" t="str">
        <f>VLOOKUP(B10,[1]收货地址!$B:$I,8,0)</f>
        <v>武汉</v>
      </c>
    </row>
    <row r="11" spans="1:9">
      <c r="A11" t="s">
        <v>15</v>
      </c>
      <c r="B11" t="s">
        <v>25</v>
      </c>
      <c r="C11" t="s">
        <v>17</v>
      </c>
      <c r="D11" t="s">
        <v>21</v>
      </c>
      <c r="E11">
        <v>2</v>
      </c>
      <c r="F11" t="s">
        <v>19</v>
      </c>
      <c r="H11" t="s">
        <v>20</v>
      </c>
      <c r="I11" t="str">
        <f>VLOOKUP(B11,[1]收货地址!$B:$I,8,0)</f>
        <v>武汉</v>
      </c>
    </row>
    <row r="12" spans="1:9">
      <c r="A12" t="s">
        <v>15</v>
      </c>
      <c r="B12" t="s">
        <v>25</v>
      </c>
      <c r="C12" t="s">
        <v>17</v>
      </c>
      <c r="D12" t="s">
        <v>22</v>
      </c>
      <c r="E12">
        <v>1</v>
      </c>
      <c r="F12" t="s">
        <v>19</v>
      </c>
      <c r="H12" t="s">
        <v>20</v>
      </c>
      <c r="I12" t="str">
        <f>VLOOKUP(B12,[1]收货地址!$B:$I,8,0)</f>
        <v>武汉</v>
      </c>
    </row>
    <row r="13" spans="1:9">
      <c r="A13" t="s">
        <v>15</v>
      </c>
      <c r="B13" t="s">
        <v>25</v>
      </c>
      <c r="C13" t="s">
        <v>17</v>
      </c>
      <c r="D13" t="s">
        <v>23</v>
      </c>
      <c r="E13">
        <v>0</v>
      </c>
      <c r="F13" t="s">
        <v>19</v>
      </c>
      <c r="H13" t="s">
        <v>20</v>
      </c>
      <c r="I13" t="str">
        <f>VLOOKUP(B13,[1]收货地址!$B:$I,8,0)</f>
        <v>武汉</v>
      </c>
    </row>
    <row r="14" spans="1:9">
      <c r="A14" t="s">
        <v>15</v>
      </c>
      <c r="B14" t="s">
        <v>26</v>
      </c>
      <c r="C14" t="s">
        <v>17</v>
      </c>
      <c r="D14" t="s">
        <v>18</v>
      </c>
      <c r="E14">
        <v>24</v>
      </c>
      <c r="F14" t="s">
        <v>19</v>
      </c>
      <c r="H14" t="s">
        <v>20</v>
      </c>
      <c r="I14" t="str">
        <f>VLOOKUP(B14,[1]收货地址!$B:$I,8,0)</f>
        <v>香港</v>
      </c>
    </row>
    <row r="15" spans="1:9">
      <c r="A15" t="s">
        <v>15</v>
      </c>
      <c r="B15" t="s">
        <v>26</v>
      </c>
      <c r="C15" t="s">
        <v>17</v>
      </c>
      <c r="D15" t="s">
        <v>21</v>
      </c>
      <c r="E15">
        <v>26</v>
      </c>
      <c r="F15" t="s">
        <v>19</v>
      </c>
      <c r="H15" t="s">
        <v>20</v>
      </c>
      <c r="I15" t="str">
        <f>VLOOKUP(B15,[1]收货地址!$B:$I,8,0)</f>
        <v>香港</v>
      </c>
    </row>
    <row r="16" spans="1:9">
      <c r="A16" t="s">
        <v>15</v>
      </c>
      <c r="B16" t="s">
        <v>26</v>
      </c>
      <c r="C16" t="s">
        <v>17</v>
      </c>
      <c r="D16" t="s">
        <v>22</v>
      </c>
      <c r="E16">
        <v>21</v>
      </c>
      <c r="F16" t="s">
        <v>19</v>
      </c>
      <c r="H16" t="s">
        <v>20</v>
      </c>
      <c r="I16" t="str">
        <f>VLOOKUP(B16,[1]收货地址!$B:$I,8,0)</f>
        <v>香港</v>
      </c>
    </row>
    <row r="17" spans="1:9">
      <c r="A17" t="s">
        <v>15</v>
      </c>
      <c r="B17" t="s">
        <v>26</v>
      </c>
      <c r="C17" t="s">
        <v>17</v>
      </c>
      <c r="D17" t="s">
        <v>23</v>
      </c>
      <c r="E17">
        <v>7</v>
      </c>
      <c r="F17" t="s">
        <v>19</v>
      </c>
      <c r="H17" t="s">
        <v>20</v>
      </c>
      <c r="I17" t="str">
        <f>VLOOKUP(B17,[1]收货地址!$B:$I,8,0)</f>
        <v>香港</v>
      </c>
    </row>
    <row r="18" spans="1:9">
      <c r="A18" t="s">
        <v>15</v>
      </c>
      <c r="B18" t="s">
        <v>27</v>
      </c>
      <c r="C18" t="s">
        <v>17</v>
      </c>
      <c r="D18" t="s">
        <v>18</v>
      </c>
      <c r="F18" t="s">
        <v>19</v>
      </c>
      <c r="H18" t="s">
        <v>20</v>
      </c>
      <c r="I18" t="str">
        <f>VLOOKUP(B18,[1]收货地址!$B:$I,8,0)</f>
        <v>广州</v>
      </c>
    </row>
    <row r="19" spans="1:9">
      <c r="A19" t="s">
        <v>15</v>
      </c>
      <c r="B19" t="s">
        <v>27</v>
      </c>
      <c r="C19" t="s">
        <v>17</v>
      </c>
      <c r="D19" t="s">
        <v>21</v>
      </c>
      <c r="E19">
        <v>1</v>
      </c>
      <c r="F19" t="s">
        <v>19</v>
      </c>
      <c r="H19" t="s">
        <v>20</v>
      </c>
      <c r="I19" t="str">
        <f>VLOOKUP(B19,[1]收货地址!$B:$I,8,0)</f>
        <v>广州</v>
      </c>
    </row>
    <row r="20" spans="1:9">
      <c r="A20" t="s">
        <v>15</v>
      </c>
      <c r="B20" t="s">
        <v>27</v>
      </c>
      <c r="C20" t="s">
        <v>17</v>
      </c>
      <c r="D20" t="s">
        <v>22</v>
      </c>
      <c r="F20" t="s">
        <v>19</v>
      </c>
      <c r="H20" t="s">
        <v>20</v>
      </c>
      <c r="I20" t="str">
        <f>VLOOKUP(B20,[1]收货地址!$B:$I,8,0)</f>
        <v>广州</v>
      </c>
    </row>
    <row r="21" spans="1:9">
      <c r="A21" t="s">
        <v>15</v>
      </c>
      <c r="B21" t="s">
        <v>27</v>
      </c>
      <c r="C21" t="s">
        <v>17</v>
      </c>
      <c r="D21" t="s">
        <v>23</v>
      </c>
      <c r="F21" t="s">
        <v>19</v>
      </c>
      <c r="H21" t="s">
        <v>20</v>
      </c>
      <c r="I21" t="str">
        <f>VLOOKUP(B21,[1]收货地址!$B:$I,8,0)</f>
        <v>广州</v>
      </c>
    </row>
  </sheetData>
  <autoFilter ref="A1:O21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装箱指令单批量导入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lll</cp:lastModifiedBy>
  <dcterms:created xsi:type="dcterms:W3CDTF">2018-05-17T01:52:00Z</dcterms:created>
  <dcterms:modified xsi:type="dcterms:W3CDTF">2024-04-22T08:30:39Z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57BA91B757F14D6C94C4C33A0688DE03_13</vt:lpwstr>
  </property>
  <property fmtid="{D5CDD505-2E9C-101B-9397-08002B2CF9AE}" pid="4" name="KSOReadingLayout">
    <vt:bool>true</vt:bool>
  </property>
</Properties>
</file>