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D:\CC\13系统开发\05 供应链系统\"/>
    </mc:Choice>
  </mc:AlternateContent>
  <xr:revisionPtr revIDLastSave="0" documentId="13_ncr:1_{8498F494-3EC1-4956-95ED-D670F1FF8F9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Sheet1!$A$1:$AJ$64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0" i="1" l="1"/>
</calcChain>
</file>

<file path=xl/sharedStrings.xml><?xml version="1.0" encoding="utf-8"?>
<sst xmlns="http://schemas.openxmlformats.org/spreadsheetml/2006/main" count="603" uniqueCount="97">
  <si>
    <t>企划名称</t>
  </si>
  <si>
    <t>上新日期</t>
  </si>
  <si>
    <t>品牌</t>
  </si>
  <si>
    <t>年份</t>
  </si>
  <si>
    <t>季节</t>
  </si>
  <si>
    <t>风格</t>
  </si>
  <si>
    <t>性别</t>
  </si>
  <si>
    <t>上下装</t>
  </si>
  <si>
    <t>波段</t>
  </si>
  <si>
    <t>大类</t>
  </si>
  <si>
    <t>小类</t>
  </si>
  <si>
    <t>最小单价</t>
  </si>
  <si>
    <t>最大单价</t>
  </si>
  <si>
    <t>平均单价</t>
  </si>
  <si>
    <t>企划SKC数</t>
  </si>
  <si>
    <t>企划数量</t>
  </si>
  <si>
    <t>开发倍率</t>
  </si>
  <si>
    <t>企划金额</t>
  </si>
  <si>
    <t>完成时间</t>
  </si>
  <si>
    <t>负责人</t>
  </si>
  <si>
    <t>设计方向</t>
  </si>
  <si>
    <t>企划备注</t>
  </si>
  <si>
    <t>开发趋势备注</t>
  </si>
  <si>
    <t>拍照时间备注</t>
  </si>
  <si>
    <t>设计组</t>
  </si>
  <si>
    <t>设计师</t>
  </si>
  <si>
    <t>样衣来源</t>
  </si>
  <si>
    <t>系列</t>
  </si>
  <si>
    <t>Att01</t>
  </si>
  <si>
    <t>Att02</t>
  </si>
  <si>
    <t>Att03</t>
  </si>
  <si>
    <t>Att04</t>
  </si>
  <si>
    <t>Att05</t>
  </si>
  <si>
    <t>Att06</t>
  </si>
  <si>
    <t>Att07</t>
  </si>
  <si>
    <t>Att08</t>
  </si>
  <si>
    <t>CHESTER CHARLES</t>
  </si>
  <si>
    <t>财阀千金</t>
  </si>
  <si>
    <t>T恤</t>
  </si>
  <si>
    <t>衬衫</t>
  </si>
  <si>
    <t>长袖衬衫</t>
  </si>
  <si>
    <t>连衣裙</t>
  </si>
  <si>
    <t>半裙</t>
  </si>
  <si>
    <t>裤子</t>
  </si>
  <si>
    <t>长裤</t>
  </si>
  <si>
    <t>短裤</t>
  </si>
  <si>
    <t>牛仔</t>
  </si>
  <si>
    <t>牛仔外套</t>
  </si>
  <si>
    <t>牛仔长裤</t>
  </si>
  <si>
    <t>毛织</t>
  </si>
  <si>
    <t>毛织套头衫</t>
  </si>
  <si>
    <t>毛织背心</t>
  </si>
  <si>
    <t>毛织开衫</t>
  </si>
  <si>
    <t>毛织连衣裙</t>
  </si>
  <si>
    <t>小香</t>
  </si>
  <si>
    <t>小香短裤</t>
  </si>
  <si>
    <t>低调奢华</t>
  </si>
  <si>
    <t>短袖圆领T恤</t>
  </si>
  <si>
    <t>WOMEN</t>
  </si>
  <si>
    <t>MEN</t>
  </si>
  <si>
    <t>针织背心</t>
  </si>
  <si>
    <t>短袖POLO领T恤</t>
  </si>
  <si>
    <t>短袖衬衫</t>
  </si>
  <si>
    <t>无袖连衣裙</t>
  </si>
  <si>
    <t>短袖连衣裙</t>
  </si>
  <si>
    <t>短半裙</t>
  </si>
  <si>
    <t>长半裙</t>
  </si>
  <si>
    <t>牛仔衬衫</t>
  </si>
  <si>
    <t>牛仔短裤</t>
  </si>
  <si>
    <t>牛仔半裙</t>
  </si>
  <si>
    <t>牛仔连衣裙</t>
  </si>
  <si>
    <t>休闲长裤</t>
  </si>
  <si>
    <t>休闲短裤</t>
  </si>
  <si>
    <t>4B</t>
  </si>
  <si>
    <t>5B</t>
  </si>
  <si>
    <t>4C</t>
  </si>
  <si>
    <t>5C</t>
  </si>
  <si>
    <t>6C</t>
  </si>
  <si>
    <t>4A</t>
  </si>
  <si>
    <t>5A</t>
  </si>
  <si>
    <t>6A</t>
  </si>
  <si>
    <t>6B</t>
  </si>
  <si>
    <t>下装</t>
  </si>
  <si>
    <t>连体</t>
  </si>
  <si>
    <t>时尚老钱风</t>
  </si>
  <si>
    <t>时髦运动</t>
  </si>
  <si>
    <t>夏</t>
  </si>
  <si>
    <t>上衣</t>
  </si>
  <si>
    <t>CC 24春夏企划-波段-4A-新增</t>
  </si>
  <si>
    <t>CC 24春夏企划-波段-4B-新增</t>
  </si>
  <si>
    <t>CC 24春夏企划-波段-6C-新增</t>
  </si>
  <si>
    <t>CC 24春夏企划-波段-5C-新增</t>
  </si>
  <si>
    <t>CC 24春夏企划-波段-4C-新增</t>
  </si>
  <si>
    <t>CC 24春夏企划-波段-5A-新增</t>
  </si>
  <si>
    <t>CC 24春夏企划-波段-6A-新增</t>
  </si>
  <si>
    <t>CC 24春夏企划-波段-6B-新增</t>
  </si>
  <si>
    <t>CC 24春夏企划-波段-5B-新增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</si>
</sst>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.5"/>
      <color rgb="FF3C4353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4"/>
  <sheetViews>
    <sheetView tabSelected="1" topLeftCell="D1" workbookViewId="0">
      <pane ySplit="2" topLeftCell="A3" activePane="bottomLeft" state="frozen"/>
      <selection pane="bottomLeft" activeCell="O9" sqref="O9"/>
    </sheetView>
  </sheetViews>
  <sheetFormatPr defaultColWidth="9" defaultRowHeight="14" x14ac:dyDescent="0.25"/>
  <cols>
    <col min="1" max="1" width="29.81640625" style="1" customWidth="1"/>
    <col min="2" max="2" width="13.90625" style="1" customWidth="1"/>
    <col min="3" max="3" width="21" style="1" customWidth="1"/>
    <col min="4" max="5" width="7.54296875" style="1" bestFit="1" customWidth="1"/>
    <col min="6" max="6" width="14.08984375" style="1" customWidth="1"/>
    <col min="7" max="7" width="7.54296875" style="1" bestFit="1" customWidth="1"/>
    <col min="8" max="11" width="12.08984375" style="1" customWidth="1"/>
    <col min="12" max="12" width="11.453125" style="1" customWidth="1"/>
    <col min="13" max="14" width="11.81640625" style="1" customWidth="1"/>
    <col min="15" max="18" width="12.36328125" style="1" customWidth="1"/>
    <col min="19" max="19" width="15.90625" style="1" customWidth="1"/>
    <col min="20" max="20" width="9" style="1"/>
    <col min="21" max="21" width="14.08984375" style="1" customWidth="1"/>
    <col min="22" max="22" width="15.6328125" style="1" customWidth="1"/>
    <col min="23" max="23" width="14.81640625" style="1" customWidth="1"/>
    <col min="24" max="26" width="13.08984375" style="1" customWidth="1"/>
    <col min="27" max="16384" width="9" style="1"/>
  </cols>
  <sheetData>
    <row r="1" spans="1:36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</row>
    <row r="2" spans="1:36" x14ac:dyDescent="0.25">
      <c r="A2" s="5" t="s">
        <v>88</v>
      </c>
      <c r="B2" s="6">
        <v>45384</v>
      </c>
      <c r="C2" s="5" t="s">
        <v>36</v>
      </c>
      <c r="D2" s="1">
        <v>24</v>
      </c>
      <c r="E2" s="5" t="s">
        <v>86</v>
      </c>
      <c r="F2" s="1" t="s">
        <v>37</v>
      </c>
      <c r="G2" s="1" t="s">
        <v>58</v>
      </c>
      <c r="H2" s="1" t="s">
        <v>87</v>
      </c>
      <c r="I2" s="1" t="s">
        <v>78</v>
      </c>
      <c r="J2" s="1" t="s">
        <v>38</v>
      </c>
      <c r="K2" s="1" t="s">
        <v>60</v>
      </c>
      <c r="L2" s="1">
        <v>690</v>
      </c>
      <c r="M2" s="1">
        <v>1490</v>
      </c>
      <c r="N2" s="7">
        <v>1041.7241379310344</v>
      </c>
      <c r="O2" s="1">
        <v>1</v>
      </c>
      <c r="P2" s="1">
        <v>126</v>
      </c>
      <c r="Q2" s="1">
        <v>1.2</v>
      </c>
      <c r="R2" s="1">
        <v>131257.24137931035</v>
      </c>
      <c r="S2" s="6"/>
    </row>
    <row r="3" spans="1:36" x14ac:dyDescent="0.25">
      <c r="A3" s="5" t="s">
        <v>89</v>
      </c>
      <c r="B3" s="6">
        <v>45391</v>
      </c>
      <c r="C3" s="5" t="s">
        <v>36</v>
      </c>
      <c r="D3" s="1">
        <v>24</v>
      </c>
      <c r="E3" s="5" t="s">
        <v>86</v>
      </c>
      <c r="F3" s="1" t="s">
        <v>56</v>
      </c>
      <c r="G3" s="1" t="s">
        <v>58</v>
      </c>
      <c r="H3" s="1" t="s">
        <v>87</v>
      </c>
      <c r="I3" s="1" t="s">
        <v>73</v>
      </c>
      <c r="J3" s="1" t="s">
        <v>38</v>
      </c>
      <c r="K3" s="1" t="s">
        <v>60</v>
      </c>
      <c r="L3" s="1">
        <v>690</v>
      </c>
      <c r="M3" s="1">
        <v>1490</v>
      </c>
      <c r="N3" s="7">
        <v>1041.7241379310344</v>
      </c>
      <c r="O3" s="1">
        <v>1</v>
      </c>
      <c r="P3" s="1">
        <v>127</v>
      </c>
      <c r="Q3" s="1">
        <v>1.2</v>
      </c>
      <c r="R3" s="1">
        <v>132298.96551724136</v>
      </c>
      <c r="S3" s="6"/>
    </row>
    <row r="4" spans="1:36" x14ac:dyDescent="0.25">
      <c r="A4" s="5" t="s">
        <v>90</v>
      </c>
      <c r="B4" s="6">
        <v>45461</v>
      </c>
      <c r="C4" s="5" t="s">
        <v>36</v>
      </c>
      <c r="D4" s="1">
        <v>24</v>
      </c>
      <c r="E4" s="5" t="s">
        <v>86</v>
      </c>
      <c r="F4" s="1" t="s">
        <v>85</v>
      </c>
      <c r="G4" s="1" t="s">
        <v>58</v>
      </c>
      <c r="H4" s="1" t="s">
        <v>87</v>
      </c>
      <c r="I4" s="1" t="s">
        <v>77</v>
      </c>
      <c r="J4" s="1" t="s">
        <v>38</v>
      </c>
      <c r="K4" s="1" t="s">
        <v>60</v>
      </c>
      <c r="L4" s="1">
        <v>790</v>
      </c>
      <c r="M4" s="1">
        <v>1290</v>
      </c>
      <c r="N4" s="7">
        <v>1026.3636363636365</v>
      </c>
      <c r="O4" s="1">
        <v>2</v>
      </c>
      <c r="P4" s="1">
        <v>275</v>
      </c>
      <c r="Q4" s="1">
        <v>1.2</v>
      </c>
      <c r="R4" s="1">
        <v>282250.00000000006</v>
      </c>
      <c r="S4" s="6"/>
    </row>
    <row r="5" spans="1:36" x14ac:dyDescent="0.25">
      <c r="A5" s="5" t="s">
        <v>91</v>
      </c>
      <c r="B5" s="6">
        <v>45433</v>
      </c>
      <c r="C5" s="5" t="s">
        <v>36</v>
      </c>
      <c r="D5" s="1">
        <v>24</v>
      </c>
      <c r="E5" s="5" t="s">
        <v>86</v>
      </c>
      <c r="F5" s="1" t="s">
        <v>85</v>
      </c>
      <c r="G5" s="1" t="s">
        <v>58</v>
      </c>
      <c r="H5" s="1" t="s">
        <v>87</v>
      </c>
      <c r="I5" s="1" t="s">
        <v>76</v>
      </c>
      <c r="J5" s="1" t="s">
        <v>38</v>
      </c>
      <c r="K5" s="1" t="s">
        <v>61</v>
      </c>
      <c r="L5" s="1">
        <v>690</v>
      </c>
      <c r="M5" s="1">
        <v>1490</v>
      </c>
      <c r="N5" s="7">
        <v>1035.8333333333333</v>
      </c>
      <c r="O5" s="1">
        <v>2</v>
      </c>
      <c r="P5" s="1">
        <v>260</v>
      </c>
      <c r="Q5" s="1">
        <v>1.2</v>
      </c>
      <c r="R5" s="1">
        <v>269316.66666666663</v>
      </c>
      <c r="S5" s="6"/>
    </row>
    <row r="6" spans="1:36" x14ac:dyDescent="0.25">
      <c r="A6" s="1" t="s">
        <v>90</v>
      </c>
      <c r="B6" s="1">
        <v>45461</v>
      </c>
      <c r="C6" s="1" t="s">
        <v>36</v>
      </c>
      <c r="D6" s="1">
        <v>24</v>
      </c>
      <c r="E6" s="1" t="s">
        <v>86</v>
      </c>
      <c r="F6" s="1" t="s">
        <v>85</v>
      </c>
      <c r="G6" s="1" t="s">
        <v>58</v>
      </c>
      <c r="H6" s="1" t="s">
        <v>87</v>
      </c>
      <c r="I6" s="1" t="s">
        <v>77</v>
      </c>
      <c r="J6" s="1" t="s">
        <v>38</v>
      </c>
      <c r="K6" s="1" t="s">
        <v>61</v>
      </c>
      <c r="L6" s="1">
        <v>790</v>
      </c>
      <c r="M6" s="1">
        <v>1290</v>
      </c>
      <c r="N6" s="7">
        <v>1026.3636363636365</v>
      </c>
      <c r="O6" s="1">
        <v>1</v>
      </c>
      <c r="P6" s="1">
        <v>133</v>
      </c>
      <c r="Q6" s="1">
        <v>1.2</v>
      </c>
      <c r="R6" s="1">
        <v>136506.36363636365</v>
      </c>
    </row>
    <row r="7" spans="1:36" x14ac:dyDescent="0.25">
      <c r="A7" s="1" t="s">
        <v>88</v>
      </c>
      <c r="B7" s="1">
        <v>45384</v>
      </c>
      <c r="C7" s="1" t="s">
        <v>36</v>
      </c>
      <c r="D7" s="1">
        <v>24</v>
      </c>
      <c r="E7" s="1" t="s">
        <v>86</v>
      </c>
      <c r="F7" s="1" t="s">
        <v>37</v>
      </c>
      <c r="G7" s="1" t="s">
        <v>58</v>
      </c>
      <c r="H7" s="1" t="s">
        <v>87</v>
      </c>
      <c r="I7" s="1" t="s">
        <v>78</v>
      </c>
      <c r="J7" s="1" t="s">
        <v>38</v>
      </c>
      <c r="K7" s="1" t="s">
        <v>57</v>
      </c>
      <c r="L7" s="1">
        <v>690</v>
      </c>
      <c r="M7" s="1">
        <v>1490</v>
      </c>
      <c r="N7" s="7">
        <v>1041.7241379310344</v>
      </c>
      <c r="O7" s="1">
        <v>1</v>
      </c>
      <c r="P7" s="1">
        <v>95</v>
      </c>
      <c r="Q7" s="1">
        <v>1.2</v>
      </c>
      <c r="R7" s="1">
        <v>98963.793103448275</v>
      </c>
    </row>
    <row r="8" spans="1:36" x14ac:dyDescent="0.25">
      <c r="A8" s="1" t="s">
        <v>89</v>
      </c>
      <c r="B8" s="1">
        <v>45391</v>
      </c>
      <c r="C8" s="1" t="s">
        <v>36</v>
      </c>
      <c r="D8" s="1">
        <v>24</v>
      </c>
      <c r="E8" s="1" t="s">
        <v>86</v>
      </c>
      <c r="F8" s="1" t="s">
        <v>56</v>
      </c>
      <c r="G8" s="1" t="s">
        <v>58</v>
      </c>
      <c r="H8" s="1" t="s">
        <v>87</v>
      </c>
      <c r="I8" s="1" t="s">
        <v>73</v>
      </c>
      <c r="J8" s="1" t="s">
        <v>38</v>
      </c>
      <c r="K8" s="1" t="s">
        <v>57</v>
      </c>
      <c r="L8" s="1">
        <v>690</v>
      </c>
      <c r="M8" s="1">
        <v>1490</v>
      </c>
      <c r="N8" s="7">
        <v>1041.7241379310344</v>
      </c>
      <c r="O8" s="1">
        <v>1</v>
      </c>
      <c r="P8" s="1">
        <v>95</v>
      </c>
      <c r="Q8" s="1">
        <v>1.2</v>
      </c>
      <c r="R8" s="1">
        <v>98963.793103448275</v>
      </c>
    </row>
    <row r="9" spans="1:36" x14ac:dyDescent="0.25">
      <c r="A9" s="1" t="s">
        <v>92</v>
      </c>
      <c r="B9" s="1">
        <v>45398</v>
      </c>
      <c r="C9" s="1" t="s">
        <v>36</v>
      </c>
      <c r="D9" s="1">
        <v>24</v>
      </c>
      <c r="E9" s="1" t="s">
        <v>86</v>
      </c>
      <c r="F9" s="1" t="s">
        <v>85</v>
      </c>
      <c r="G9" s="1" t="s">
        <v>58</v>
      </c>
      <c r="H9" s="1" t="s">
        <v>87</v>
      </c>
      <c r="I9" s="1" t="s">
        <v>75</v>
      </c>
      <c r="J9" s="1" t="s">
        <v>38</v>
      </c>
      <c r="K9" s="1" t="s">
        <v>57</v>
      </c>
      <c r="L9" s="1">
        <v>690</v>
      </c>
      <c r="M9" s="1">
        <v>1490</v>
      </c>
      <c r="N9" s="7">
        <v>1041.7241379310344</v>
      </c>
      <c r="O9" s="1">
        <v>2</v>
      </c>
      <c r="P9" s="1">
        <v>204</v>
      </c>
      <c r="Q9" s="1">
        <v>1.2</v>
      </c>
      <c r="R9" s="1">
        <v>212511.72413793101</v>
      </c>
    </row>
    <row r="10" spans="1:36" x14ac:dyDescent="0.25">
      <c r="A10" s="1" t="s">
        <v>93</v>
      </c>
      <c r="B10" s="1">
        <v>45419</v>
      </c>
      <c r="C10" s="1" t="s">
        <v>36</v>
      </c>
      <c r="D10" s="1">
        <v>24</v>
      </c>
      <c r="E10" s="1" t="s">
        <v>86</v>
      </c>
      <c r="F10" s="1" t="s">
        <v>37</v>
      </c>
      <c r="G10" s="1" t="s">
        <v>58</v>
      </c>
      <c r="H10" s="1" t="s">
        <v>87</v>
      </c>
      <c r="I10" s="1" t="s">
        <v>79</v>
      </c>
      <c r="J10" s="1" t="s">
        <v>38</v>
      </c>
      <c r="K10" s="1" t="s">
        <v>57</v>
      </c>
      <c r="L10" s="1">
        <v>690</v>
      </c>
      <c r="M10" s="1">
        <v>1490</v>
      </c>
      <c r="N10" s="7">
        <v>1035.8333333333333</v>
      </c>
      <c r="O10" s="1">
        <v>1</v>
      </c>
      <c r="P10" s="1">
        <v>103</v>
      </c>
      <c r="Q10" s="1">
        <v>1.2</v>
      </c>
      <c r="R10" s="1">
        <v>106690.83333333333</v>
      </c>
    </row>
    <row r="11" spans="1:36" x14ac:dyDescent="0.25">
      <c r="A11" s="1" t="s">
        <v>91</v>
      </c>
      <c r="B11" s="1">
        <v>45433</v>
      </c>
      <c r="C11" s="1" t="s">
        <v>36</v>
      </c>
      <c r="D11" s="1">
        <v>24</v>
      </c>
      <c r="E11" s="1" t="s">
        <v>86</v>
      </c>
      <c r="F11" s="1" t="s">
        <v>85</v>
      </c>
      <c r="G11" s="1" t="s">
        <v>58</v>
      </c>
      <c r="H11" s="1" t="s">
        <v>87</v>
      </c>
      <c r="I11" s="1" t="s">
        <v>76</v>
      </c>
      <c r="J11" s="1" t="s">
        <v>38</v>
      </c>
      <c r="K11" s="1" t="s">
        <v>57</v>
      </c>
      <c r="L11" s="1">
        <v>690</v>
      </c>
      <c r="M11" s="1">
        <v>1490</v>
      </c>
      <c r="N11" s="7">
        <v>1035.8333333333333</v>
      </c>
      <c r="O11" s="1">
        <v>2</v>
      </c>
      <c r="P11" s="1">
        <v>219</v>
      </c>
      <c r="Q11" s="1">
        <v>1.2</v>
      </c>
      <c r="R11" s="1">
        <v>226847.49999999997</v>
      </c>
    </row>
    <row r="12" spans="1:36" x14ac:dyDescent="0.25">
      <c r="A12" s="1" t="s">
        <v>94</v>
      </c>
      <c r="B12" s="1">
        <v>45447</v>
      </c>
      <c r="C12" s="1" t="s">
        <v>36</v>
      </c>
      <c r="D12" s="1">
        <v>24</v>
      </c>
      <c r="E12" s="1" t="s">
        <v>86</v>
      </c>
      <c r="F12" s="1" t="s">
        <v>37</v>
      </c>
      <c r="G12" s="1" t="s">
        <v>58</v>
      </c>
      <c r="H12" s="1" t="s">
        <v>87</v>
      </c>
      <c r="I12" s="1" t="s">
        <v>80</v>
      </c>
      <c r="J12" s="1" t="s">
        <v>38</v>
      </c>
      <c r="K12" s="1" t="s">
        <v>57</v>
      </c>
      <c r="L12" s="1">
        <v>790</v>
      </c>
      <c r="M12" s="1">
        <v>1290</v>
      </c>
      <c r="N12" s="7">
        <v>1026.3636363636365</v>
      </c>
      <c r="O12" s="1">
        <v>1</v>
      </c>
      <c r="P12" s="1">
        <v>131</v>
      </c>
      <c r="Q12" s="1">
        <v>1.2</v>
      </c>
      <c r="R12" s="1">
        <v>134453.63636363638</v>
      </c>
    </row>
    <row r="13" spans="1:36" x14ac:dyDescent="0.25">
      <c r="A13" s="1" t="s">
        <v>95</v>
      </c>
      <c r="B13" s="1">
        <v>45454</v>
      </c>
      <c r="C13" s="1" t="s">
        <v>36</v>
      </c>
      <c r="D13" s="1">
        <v>24</v>
      </c>
      <c r="E13" s="1" t="s">
        <v>86</v>
      </c>
      <c r="F13" s="1" t="s">
        <v>56</v>
      </c>
      <c r="G13" s="1" t="s">
        <v>58</v>
      </c>
      <c r="H13" s="1" t="s">
        <v>87</v>
      </c>
      <c r="I13" s="1" t="s">
        <v>81</v>
      </c>
      <c r="J13" s="1" t="s">
        <v>38</v>
      </c>
      <c r="K13" s="1" t="s">
        <v>57</v>
      </c>
      <c r="L13" s="1">
        <v>790</v>
      </c>
      <c r="M13" s="1">
        <v>1290</v>
      </c>
      <c r="N13" s="7">
        <v>1026.3636363636365</v>
      </c>
      <c r="O13" s="1">
        <v>1</v>
      </c>
      <c r="P13" s="1">
        <v>131</v>
      </c>
      <c r="Q13" s="1">
        <v>1.2</v>
      </c>
      <c r="R13" s="1">
        <v>134453.63636363638</v>
      </c>
    </row>
    <row r="14" spans="1:36" x14ac:dyDescent="0.25">
      <c r="A14" s="1" t="s">
        <v>90</v>
      </c>
      <c r="B14" s="1">
        <v>45461</v>
      </c>
      <c r="C14" s="1" t="s">
        <v>36</v>
      </c>
      <c r="D14" s="1">
        <v>24</v>
      </c>
      <c r="E14" s="1" t="s">
        <v>86</v>
      </c>
      <c r="F14" s="1" t="s">
        <v>85</v>
      </c>
      <c r="G14" s="1" t="s">
        <v>58</v>
      </c>
      <c r="H14" s="1" t="s">
        <v>87</v>
      </c>
      <c r="I14" s="1" t="s">
        <v>77</v>
      </c>
      <c r="J14" s="1" t="s">
        <v>38</v>
      </c>
      <c r="K14" s="1" t="s">
        <v>57</v>
      </c>
      <c r="L14" s="1">
        <v>790</v>
      </c>
      <c r="M14" s="1">
        <v>1290</v>
      </c>
      <c r="N14" s="7">
        <v>1026.3636363636365</v>
      </c>
      <c r="O14" s="1">
        <v>1</v>
      </c>
      <c r="P14" s="1">
        <v>129</v>
      </c>
      <c r="Q14" s="1">
        <v>1.2</v>
      </c>
      <c r="R14" s="1">
        <v>132400.90909090912</v>
      </c>
    </row>
    <row r="15" spans="1:36" x14ac:dyDescent="0.25">
      <c r="A15" s="1" t="s">
        <v>92</v>
      </c>
      <c r="B15" s="1">
        <v>45398</v>
      </c>
      <c r="C15" s="1" t="s">
        <v>36</v>
      </c>
      <c r="D15" s="1">
        <v>24</v>
      </c>
      <c r="E15" s="1" t="s">
        <v>86</v>
      </c>
      <c r="F15" s="1" t="s">
        <v>85</v>
      </c>
      <c r="G15" s="1" t="s">
        <v>58</v>
      </c>
      <c r="H15" s="1" t="s">
        <v>87</v>
      </c>
      <c r="I15" s="1" t="s">
        <v>75</v>
      </c>
      <c r="J15" s="1" t="s">
        <v>39</v>
      </c>
      <c r="K15" s="1" t="s">
        <v>62</v>
      </c>
      <c r="L15" s="1">
        <v>1390</v>
      </c>
      <c r="M15" s="1">
        <v>1990</v>
      </c>
      <c r="N15" s="7">
        <v>1706.6666666666665</v>
      </c>
      <c r="O15" s="1">
        <v>1</v>
      </c>
      <c r="P15" s="1">
        <v>107</v>
      </c>
      <c r="Q15" s="1">
        <v>1.2</v>
      </c>
      <c r="R15" s="1">
        <v>182613.33333333331</v>
      </c>
    </row>
    <row r="16" spans="1:36" x14ac:dyDescent="0.25">
      <c r="A16" s="1" t="s">
        <v>96</v>
      </c>
      <c r="B16" s="1">
        <v>45426</v>
      </c>
      <c r="C16" s="1" t="s">
        <v>36</v>
      </c>
      <c r="D16" s="1">
        <v>24</v>
      </c>
      <c r="E16" s="1" t="s">
        <v>86</v>
      </c>
      <c r="F16" s="1" t="s">
        <v>56</v>
      </c>
      <c r="G16" s="1" t="s">
        <v>58</v>
      </c>
      <c r="H16" s="1" t="s">
        <v>87</v>
      </c>
      <c r="I16" s="1" t="s">
        <v>74</v>
      </c>
      <c r="J16" s="1" t="s">
        <v>39</v>
      </c>
      <c r="K16" s="1" t="s">
        <v>62</v>
      </c>
      <c r="L16" s="1">
        <v>1590</v>
      </c>
      <c r="M16" s="1">
        <v>1990</v>
      </c>
      <c r="N16" s="7">
        <v>1790</v>
      </c>
      <c r="O16" s="1">
        <v>1</v>
      </c>
      <c r="P16" s="1">
        <v>95</v>
      </c>
      <c r="Q16" s="1">
        <v>1.2</v>
      </c>
      <c r="R16" s="1">
        <v>170050</v>
      </c>
    </row>
    <row r="17" spans="1:18" x14ac:dyDescent="0.25">
      <c r="A17" s="1" t="s">
        <v>94</v>
      </c>
      <c r="B17" s="1">
        <v>45447</v>
      </c>
      <c r="C17" s="1" t="s">
        <v>36</v>
      </c>
      <c r="D17" s="1">
        <v>24</v>
      </c>
      <c r="E17" s="1" t="s">
        <v>86</v>
      </c>
      <c r="F17" s="1" t="s">
        <v>37</v>
      </c>
      <c r="G17" s="1" t="s">
        <v>58</v>
      </c>
      <c r="H17" s="1" t="s">
        <v>87</v>
      </c>
      <c r="I17" s="1" t="s">
        <v>80</v>
      </c>
      <c r="J17" s="1" t="s">
        <v>39</v>
      </c>
      <c r="K17" s="1" t="s">
        <v>62</v>
      </c>
      <c r="L17" s="1">
        <v>1590</v>
      </c>
      <c r="M17" s="1">
        <v>1890</v>
      </c>
      <c r="N17" s="7">
        <v>1723.3333333333333</v>
      </c>
      <c r="O17" s="1">
        <v>1</v>
      </c>
      <c r="P17" s="1">
        <v>97</v>
      </c>
      <c r="Q17" s="1">
        <v>1.2</v>
      </c>
      <c r="R17" s="1">
        <v>167163.33333333331</v>
      </c>
    </row>
    <row r="18" spans="1:18" x14ac:dyDescent="0.25">
      <c r="A18" s="1" t="s">
        <v>91</v>
      </c>
      <c r="B18" s="1">
        <v>45433</v>
      </c>
      <c r="C18" s="1" t="s">
        <v>36</v>
      </c>
      <c r="D18" s="1">
        <v>24</v>
      </c>
      <c r="E18" s="1" t="s">
        <v>86</v>
      </c>
      <c r="F18" s="1" t="s">
        <v>85</v>
      </c>
      <c r="G18" s="1" t="s">
        <v>58</v>
      </c>
      <c r="H18" s="1" t="s">
        <v>87</v>
      </c>
      <c r="I18" s="1" t="s">
        <v>76</v>
      </c>
      <c r="J18" s="1" t="s">
        <v>39</v>
      </c>
      <c r="K18" s="1" t="s">
        <v>40</v>
      </c>
      <c r="L18" s="1">
        <v>1590</v>
      </c>
      <c r="M18" s="1">
        <v>1990</v>
      </c>
      <c r="N18" s="7">
        <v>1790</v>
      </c>
      <c r="O18" s="1">
        <v>1</v>
      </c>
      <c r="P18" s="1">
        <v>95</v>
      </c>
      <c r="Q18" s="1">
        <v>1.2</v>
      </c>
      <c r="R18" s="1">
        <v>170050</v>
      </c>
    </row>
    <row r="19" spans="1:18" x14ac:dyDescent="0.25">
      <c r="A19" s="1" t="s">
        <v>90</v>
      </c>
      <c r="B19" s="1">
        <v>45461</v>
      </c>
      <c r="C19" s="1" t="s">
        <v>36</v>
      </c>
      <c r="D19" s="1">
        <v>24</v>
      </c>
      <c r="E19" s="1" t="s">
        <v>86</v>
      </c>
      <c r="F19" s="1" t="s">
        <v>85</v>
      </c>
      <c r="G19" s="1" t="s">
        <v>58</v>
      </c>
      <c r="H19" s="1" t="s">
        <v>87</v>
      </c>
      <c r="I19" s="1" t="s">
        <v>77</v>
      </c>
      <c r="J19" s="1" t="s">
        <v>39</v>
      </c>
      <c r="K19" s="1" t="s">
        <v>40</v>
      </c>
      <c r="L19" s="1">
        <v>1590</v>
      </c>
      <c r="M19" s="1">
        <v>1890</v>
      </c>
      <c r="N19" s="7">
        <v>1723.3333333333333</v>
      </c>
      <c r="O19" s="1">
        <v>1</v>
      </c>
      <c r="P19" s="1">
        <v>97</v>
      </c>
      <c r="Q19" s="1">
        <v>1.2</v>
      </c>
      <c r="R19" s="1">
        <v>167163.33333333331</v>
      </c>
    </row>
    <row r="20" spans="1:18" x14ac:dyDescent="0.25">
      <c r="A20" s="1" t="s">
        <v>95</v>
      </c>
      <c r="B20" s="1">
        <v>45454</v>
      </c>
      <c r="C20" s="1" t="s">
        <v>36</v>
      </c>
      <c r="D20" s="1">
        <v>24</v>
      </c>
      <c r="E20" s="1" t="s">
        <v>86</v>
      </c>
      <c r="F20" s="1" t="s">
        <v>56</v>
      </c>
      <c r="G20" s="1" t="s">
        <v>58</v>
      </c>
      <c r="H20" s="1" t="s">
        <v>83</v>
      </c>
      <c r="I20" s="1" t="s">
        <v>81</v>
      </c>
      <c r="J20" s="1" t="s">
        <v>41</v>
      </c>
      <c r="K20" s="1" t="s">
        <v>63</v>
      </c>
      <c r="L20" s="1">
        <v>1690</v>
      </c>
      <c r="M20" s="1">
        <v>2190</v>
      </c>
      <c r="N20" s="7">
        <v>1923.3333333333333</v>
      </c>
      <c r="O20" s="1">
        <v>1</v>
      </c>
      <c r="P20" s="1">
        <v>98</v>
      </c>
      <c r="Q20" s="1">
        <v>1.2</v>
      </c>
      <c r="R20" s="1">
        <v>188486.66666666666</v>
      </c>
    </row>
    <row r="21" spans="1:18" x14ac:dyDescent="0.25">
      <c r="A21" s="1" t="s">
        <v>90</v>
      </c>
      <c r="B21" s="1">
        <v>45461</v>
      </c>
      <c r="C21" s="1" t="s">
        <v>36</v>
      </c>
      <c r="D21" s="1">
        <v>24</v>
      </c>
      <c r="E21" s="1" t="s">
        <v>86</v>
      </c>
      <c r="F21" s="1" t="s">
        <v>85</v>
      </c>
      <c r="G21" s="1" t="s">
        <v>58</v>
      </c>
      <c r="H21" s="1" t="s">
        <v>83</v>
      </c>
      <c r="I21" s="1" t="s">
        <v>77</v>
      </c>
      <c r="J21" s="1" t="s">
        <v>41</v>
      </c>
      <c r="K21" s="1" t="s">
        <v>63</v>
      </c>
      <c r="L21" s="1">
        <v>1690</v>
      </c>
      <c r="M21" s="1">
        <v>2190</v>
      </c>
      <c r="N21" s="7">
        <v>1923.3333333333333</v>
      </c>
      <c r="O21" s="1">
        <v>1</v>
      </c>
      <c r="P21" s="1">
        <v>98</v>
      </c>
      <c r="Q21" s="1">
        <v>1.2</v>
      </c>
      <c r="R21" s="1">
        <v>188486.66666666666</v>
      </c>
    </row>
    <row r="22" spans="1:18" x14ac:dyDescent="0.25">
      <c r="A22" s="1" t="s">
        <v>92</v>
      </c>
      <c r="B22" s="1">
        <v>45398</v>
      </c>
      <c r="C22" s="1" t="s">
        <v>36</v>
      </c>
      <c r="D22" s="1">
        <v>24</v>
      </c>
      <c r="E22" s="1" t="s">
        <v>86</v>
      </c>
      <c r="F22" s="1" t="s">
        <v>85</v>
      </c>
      <c r="G22" s="1" t="s">
        <v>58</v>
      </c>
      <c r="H22" s="1" t="s">
        <v>83</v>
      </c>
      <c r="I22" s="1" t="s">
        <v>75</v>
      </c>
      <c r="J22" s="1" t="s">
        <v>41</v>
      </c>
      <c r="K22" s="1" t="s">
        <v>64</v>
      </c>
      <c r="L22" s="1">
        <v>1690</v>
      </c>
      <c r="M22" s="1">
        <v>2690</v>
      </c>
      <c r="N22" s="7">
        <v>2115</v>
      </c>
      <c r="O22" s="1">
        <v>1</v>
      </c>
      <c r="P22" s="1">
        <v>102</v>
      </c>
      <c r="Q22" s="1">
        <v>1.2</v>
      </c>
      <c r="R22" s="1">
        <v>215730</v>
      </c>
    </row>
    <row r="23" spans="1:18" x14ac:dyDescent="0.25">
      <c r="A23" s="1" t="s">
        <v>96</v>
      </c>
      <c r="B23" s="1">
        <v>45426</v>
      </c>
      <c r="C23" s="1" t="s">
        <v>36</v>
      </c>
      <c r="D23" s="1">
        <v>24</v>
      </c>
      <c r="E23" s="1" t="s">
        <v>86</v>
      </c>
      <c r="F23" s="1" t="s">
        <v>56</v>
      </c>
      <c r="G23" s="1" t="s">
        <v>58</v>
      </c>
      <c r="H23" s="1" t="s">
        <v>83</v>
      </c>
      <c r="I23" s="1" t="s">
        <v>74</v>
      </c>
      <c r="J23" s="1" t="s">
        <v>41</v>
      </c>
      <c r="K23" s="1" t="s">
        <v>64</v>
      </c>
      <c r="L23" s="1">
        <v>1390</v>
      </c>
      <c r="M23" s="1">
        <v>2690</v>
      </c>
      <c r="N23" s="7">
        <v>2040</v>
      </c>
      <c r="O23" s="1">
        <v>1</v>
      </c>
      <c r="P23" s="1">
        <v>103</v>
      </c>
      <c r="Q23" s="1">
        <v>1.2</v>
      </c>
      <c r="R23" s="1">
        <v>210120</v>
      </c>
    </row>
    <row r="24" spans="1:18" x14ac:dyDescent="0.25">
      <c r="A24" s="1" t="s">
        <v>94</v>
      </c>
      <c r="B24" s="1">
        <v>45447</v>
      </c>
      <c r="C24" s="1" t="s">
        <v>36</v>
      </c>
      <c r="D24" s="1">
        <v>24</v>
      </c>
      <c r="E24" s="1" t="s">
        <v>86</v>
      </c>
      <c r="F24" s="1" t="s">
        <v>37</v>
      </c>
      <c r="G24" s="1" t="s">
        <v>58</v>
      </c>
      <c r="H24" s="1" t="s">
        <v>83</v>
      </c>
      <c r="I24" s="1" t="s">
        <v>80</v>
      </c>
      <c r="J24" s="1" t="s">
        <v>41</v>
      </c>
      <c r="K24" s="1" t="s">
        <v>64</v>
      </c>
      <c r="L24" s="1">
        <v>1690</v>
      </c>
      <c r="M24" s="1">
        <v>2190</v>
      </c>
      <c r="N24" s="7">
        <v>1923.3333333333333</v>
      </c>
      <c r="O24" s="1">
        <v>1</v>
      </c>
      <c r="P24" s="1">
        <v>98</v>
      </c>
      <c r="Q24" s="1">
        <v>1.2</v>
      </c>
      <c r="R24" s="1">
        <v>188486.66666666666</v>
      </c>
    </row>
    <row r="25" spans="1:18" x14ac:dyDescent="0.25">
      <c r="A25" s="1" t="s">
        <v>89</v>
      </c>
      <c r="B25" s="1">
        <v>45391</v>
      </c>
      <c r="C25" s="1" t="s">
        <v>36</v>
      </c>
      <c r="D25" s="1">
        <v>24</v>
      </c>
      <c r="E25" s="1" t="s">
        <v>86</v>
      </c>
      <c r="F25" s="1" t="s">
        <v>56</v>
      </c>
      <c r="G25" s="1" t="s">
        <v>58</v>
      </c>
      <c r="H25" s="1" t="s">
        <v>82</v>
      </c>
      <c r="I25" s="1" t="s">
        <v>73</v>
      </c>
      <c r="J25" s="1" t="s">
        <v>42</v>
      </c>
      <c r="K25" s="1" t="s">
        <v>65</v>
      </c>
      <c r="L25" s="1">
        <v>1390</v>
      </c>
      <c r="M25" s="1">
        <v>1890</v>
      </c>
      <c r="N25" s="7">
        <v>1590</v>
      </c>
      <c r="O25" s="1">
        <v>1</v>
      </c>
      <c r="P25" s="1">
        <v>110</v>
      </c>
      <c r="Q25" s="1">
        <v>1.2</v>
      </c>
      <c r="R25" s="1">
        <v>174900</v>
      </c>
    </row>
    <row r="26" spans="1:18" x14ac:dyDescent="0.25">
      <c r="A26" s="1" t="s">
        <v>95</v>
      </c>
      <c r="B26" s="1">
        <v>45454</v>
      </c>
      <c r="C26" s="1" t="s">
        <v>36</v>
      </c>
      <c r="D26" s="1">
        <v>24</v>
      </c>
      <c r="E26" s="1" t="s">
        <v>86</v>
      </c>
      <c r="F26" s="1" t="s">
        <v>56</v>
      </c>
      <c r="G26" s="1" t="s">
        <v>58</v>
      </c>
      <c r="H26" s="1" t="s">
        <v>82</v>
      </c>
      <c r="I26" s="1" t="s">
        <v>81</v>
      </c>
      <c r="J26" s="1" t="s">
        <v>42</v>
      </c>
      <c r="K26" s="1" t="s">
        <v>65</v>
      </c>
      <c r="L26" s="1">
        <v>1390</v>
      </c>
      <c r="M26" s="1">
        <v>1690</v>
      </c>
      <c r="N26" s="7">
        <v>1556.6666666666665</v>
      </c>
      <c r="O26" s="1">
        <v>1</v>
      </c>
      <c r="P26" s="1">
        <v>102</v>
      </c>
      <c r="Q26" s="1">
        <v>1.2</v>
      </c>
      <c r="R26" s="1">
        <v>158779.99999999997</v>
      </c>
    </row>
    <row r="27" spans="1:18" x14ac:dyDescent="0.25">
      <c r="A27" s="1" t="s">
        <v>93</v>
      </c>
      <c r="B27" s="1">
        <v>45419</v>
      </c>
      <c r="C27" s="1" t="s">
        <v>36</v>
      </c>
      <c r="D27" s="1">
        <v>24</v>
      </c>
      <c r="E27" s="1" t="s">
        <v>86</v>
      </c>
      <c r="F27" s="1" t="s">
        <v>37</v>
      </c>
      <c r="G27" s="1" t="s">
        <v>58</v>
      </c>
      <c r="H27" s="1" t="s">
        <v>82</v>
      </c>
      <c r="I27" s="1" t="s">
        <v>79</v>
      </c>
      <c r="J27" s="1" t="s">
        <v>42</v>
      </c>
      <c r="K27" s="1" t="s">
        <v>66</v>
      </c>
      <c r="L27" s="1">
        <v>1390</v>
      </c>
      <c r="M27" s="1">
        <v>1890</v>
      </c>
      <c r="N27" s="7">
        <v>1640</v>
      </c>
      <c r="O27" s="1">
        <v>1</v>
      </c>
      <c r="P27" s="1">
        <v>102</v>
      </c>
      <c r="Q27" s="1">
        <v>1.2</v>
      </c>
      <c r="R27" s="1">
        <v>167280</v>
      </c>
    </row>
    <row r="28" spans="1:18" x14ac:dyDescent="0.25">
      <c r="A28" s="1" t="s">
        <v>90</v>
      </c>
      <c r="B28" s="1">
        <v>45461</v>
      </c>
      <c r="C28" s="1" t="s">
        <v>36</v>
      </c>
      <c r="D28" s="1">
        <v>24</v>
      </c>
      <c r="E28" s="1" t="s">
        <v>86</v>
      </c>
      <c r="F28" s="1" t="s">
        <v>85</v>
      </c>
      <c r="G28" s="1" t="s">
        <v>58</v>
      </c>
      <c r="H28" s="1" t="s">
        <v>82</v>
      </c>
      <c r="I28" s="1" t="s">
        <v>77</v>
      </c>
      <c r="J28" s="1" t="s">
        <v>42</v>
      </c>
      <c r="K28" s="1" t="s">
        <v>66</v>
      </c>
      <c r="L28" s="1">
        <v>1390</v>
      </c>
      <c r="M28" s="1">
        <v>1690</v>
      </c>
      <c r="N28" s="7">
        <v>1556.6666666666665</v>
      </c>
      <c r="O28" s="1">
        <v>1</v>
      </c>
      <c r="P28" s="1">
        <v>102</v>
      </c>
      <c r="Q28" s="1">
        <v>1.2</v>
      </c>
      <c r="R28" s="1">
        <v>158779.99999999997</v>
      </c>
    </row>
    <row r="29" spans="1:18" x14ac:dyDescent="0.25">
      <c r="A29" s="1" t="s">
        <v>92</v>
      </c>
      <c r="B29" s="1">
        <v>45398</v>
      </c>
      <c r="C29" s="1" t="s">
        <v>36</v>
      </c>
      <c r="D29" s="1">
        <v>24</v>
      </c>
      <c r="E29" s="1" t="s">
        <v>86</v>
      </c>
      <c r="F29" s="1" t="s">
        <v>85</v>
      </c>
      <c r="G29" s="1" t="s">
        <v>58</v>
      </c>
      <c r="H29" s="1" t="s">
        <v>82</v>
      </c>
      <c r="I29" s="1" t="s">
        <v>75</v>
      </c>
      <c r="J29" s="1" t="s">
        <v>43</v>
      </c>
      <c r="K29" s="1" t="s">
        <v>44</v>
      </c>
      <c r="L29" s="1">
        <v>1090</v>
      </c>
      <c r="M29" s="1">
        <v>1890</v>
      </c>
      <c r="N29" s="7">
        <v>1527.5</v>
      </c>
      <c r="O29" s="1">
        <v>1</v>
      </c>
      <c r="P29" s="1">
        <v>119</v>
      </c>
      <c r="Q29" s="1">
        <v>1.2</v>
      </c>
      <c r="R29" s="1">
        <v>181772.5</v>
      </c>
    </row>
    <row r="30" spans="1:18" x14ac:dyDescent="0.25">
      <c r="A30" s="1" t="s">
        <v>91</v>
      </c>
      <c r="B30" s="1">
        <v>45433</v>
      </c>
      <c r="C30" s="1" t="s">
        <v>36</v>
      </c>
      <c r="D30" s="1">
        <v>24</v>
      </c>
      <c r="E30" s="1" t="s">
        <v>86</v>
      </c>
      <c r="F30" s="1" t="s">
        <v>85</v>
      </c>
      <c r="G30" s="1" t="s">
        <v>58</v>
      </c>
      <c r="H30" s="1" t="s">
        <v>82</v>
      </c>
      <c r="I30" s="1" t="s">
        <v>76</v>
      </c>
      <c r="J30" s="1" t="s">
        <v>43</v>
      </c>
      <c r="K30" s="1" t="s">
        <v>44</v>
      </c>
      <c r="L30" s="1">
        <v>1090</v>
      </c>
      <c r="M30" s="1">
        <v>1990</v>
      </c>
      <c r="N30" s="7">
        <v>1523.3333333333333</v>
      </c>
      <c r="O30" s="1">
        <v>1</v>
      </c>
      <c r="P30" s="1">
        <v>115</v>
      </c>
      <c r="Q30" s="1">
        <v>1.2</v>
      </c>
      <c r="R30" s="1">
        <v>175183.33333333331</v>
      </c>
    </row>
    <row r="31" spans="1:18" x14ac:dyDescent="0.25">
      <c r="A31" s="1" t="s">
        <v>94</v>
      </c>
      <c r="B31" s="1">
        <v>45447</v>
      </c>
      <c r="C31" s="1" t="s">
        <v>36</v>
      </c>
      <c r="D31" s="1">
        <v>24</v>
      </c>
      <c r="E31" s="1" t="s">
        <v>86</v>
      </c>
      <c r="F31" s="1" t="s">
        <v>37</v>
      </c>
      <c r="G31" s="1" t="s">
        <v>58</v>
      </c>
      <c r="H31" s="1" t="s">
        <v>82</v>
      </c>
      <c r="I31" s="1" t="s">
        <v>80</v>
      </c>
      <c r="J31" s="1" t="s">
        <v>43</v>
      </c>
      <c r="K31" s="1" t="s">
        <v>44</v>
      </c>
      <c r="L31" s="1">
        <v>1090</v>
      </c>
      <c r="M31" s="1">
        <v>1890</v>
      </c>
      <c r="N31" s="7">
        <v>1526.3636363636365</v>
      </c>
      <c r="O31" s="1">
        <v>1</v>
      </c>
      <c r="P31" s="1">
        <v>131</v>
      </c>
      <c r="Q31" s="1">
        <v>1.2</v>
      </c>
      <c r="R31" s="1">
        <v>199953.63636363638</v>
      </c>
    </row>
    <row r="32" spans="1:18" x14ac:dyDescent="0.25">
      <c r="A32" s="1" t="s">
        <v>88</v>
      </c>
      <c r="B32" s="1">
        <v>45384</v>
      </c>
      <c r="C32" s="1" t="s">
        <v>36</v>
      </c>
      <c r="D32" s="1">
        <v>24</v>
      </c>
      <c r="E32" s="1" t="s">
        <v>86</v>
      </c>
      <c r="F32" s="1" t="s">
        <v>37</v>
      </c>
      <c r="G32" s="1" t="s">
        <v>58</v>
      </c>
      <c r="H32" s="1" t="s">
        <v>82</v>
      </c>
      <c r="I32" s="1" t="s">
        <v>78</v>
      </c>
      <c r="J32" s="1" t="s">
        <v>43</v>
      </c>
      <c r="K32" s="1" t="s">
        <v>45</v>
      </c>
      <c r="L32" s="1">
        <v>1090</v>
      </c>
      <c r="M32" s="1">
        <v>1890</v>
      </c>
      <c r="N32" s="7">
        <v>1527.5</v>
      </c>
      <c r="O32" s="1">
        <v>1</v>
      </c>
      <c r="P32" s="1">
        <v>123</v>
      </c>
      <c r="Q32" s="1">
        <v>1.2</v>
      </c>
      <c r="R32" s="1">
        <v>187882.5</v>
      </c>
    </row>
    <row r="33" spans="1:18" x14ac:dyDescent="0.25">
      <c r="A33" s="1" t="s">
        <v>96</v>
      </c>
      <c r="B33" s="1">
        <v>45426</v>
      </c>
      <c r="C33" s="1" t="s">
        <v>36</v>
      </c>
      <c r="D33" s="1">
        <v>24</v>
      </c>
      <c r="E33" s="1" t="s">
        <v>86</v>
      </c>
      <c r="F33" s="1" t="s">
        <v>56</v>
      </c>
      <c r="G33" s="1" t="s">
        <v>58</v>
      </c>
      <c r="H33" s="1" t="s">
        <v>82</v>
      </c>
      <c r="I33" s="1" t="s">
        <v>74</v>
      </c>
      <c r="J33" s="1" t="s">
        <v>43</v>
      </c>
      <c r="K33" s="1" t="s">
        <v>45</v>
      </c>
      <c r="L33" s="1">
        <v>1090</v>
      </c>
      <c r="M33" s="1">
        <v>1990</v>
      </c>
      <c r="N33" s="7">
        <v>1523.3333333333333</v>
      </c>
      <c r="O33" s="1">
        <v>1</v>
      </c>
      <c r="P33" s="1">
        <v>121</v>
      </c>
      <c r="Q33" s="1">
        <v>1.2</v>
      </c>
      <c r="R33" s="1">
        <v>184323.33333333331</v>
      </c>
    </row>
    <row r="34" spans="1:18" x14ac:dyDescent="0.25">
      <c r="A34" s="1" t="s">
        <v>91</v>
      </c>
      <c r="B34" s="1">
        <v>45433</v>
      </c>
      <c r="C34" s="1" t="s">
        <v>36</v>
      </c>
      <c r="D34" s="1">
        <v>24</v>
      </c>
      <c r="E34" s="1" t="s">
        <v>86</v>
      </c>
      <c r="F34" s="1" t="s">
        <v>85</v>
      </c>
      <c r="G34" s="1" t="s">
        <v>58</v>
      </c>
      <c r="H34" s="1" t="s">
        <v>82</v>
      </c>
      <c r="I34" s="1" t="s">
        <v>76</v>
      </c>
      <c r="J34" s="1" t="s">
        <v>43</v>
      </c>
      <c r="K34" s="1" t="s">
        <v>45</v>
      </c>
      <c r="L34" s="1">
        <v>1090</v>
      </c>
      <c r="M34" s="1">
        <v>1990</v>
      </c>
      <c r="N34" s="7">
        <v>1523.3333333333333</v>
      </c>
      <c r="O34" s="1">
        <v>1</v>
      </c>
      <c r="P34" s="1">
        <v>103</v>
      </c>
      <c r="Q34" s="1">
        <v>1.2</v>
      </c>
      <c r="R34" s="1">
        <v>156903.33333333331</v>
      </c>
    </row>
    <row r="35" spans="1:18" x14ac:dyDescent="0.25">
      <c r="A35" s="1" t="s">
        <v>95</v>
      </c>
      <c r="B35" s="1">
        <v>45454</v>
      </c>
      <c r="C35" s="1" t="s">
        <v>36</v>
      </c>
      <c r="D35" s="1">
        <v>24</v>
      </c>
      <c r="E35" s="1" t="s">
        <v>86</v>
      </c>
      <c r="F35" s="1" t="s">
        <v>56</v>
      </c>
      <c r="G35" s="1" t="s">
        <v>58</v>
      </c>
      <c r="H35" s="1" t="s">
        <v>82</v>
      </c>
      <c r="I35" s="1" t="s">
        <v>81</v>
      </c>
      <c r="J35" s="1" t="s">
        <v>43</v>
      </c>
      <c r="K35" s="1" t="s">
        <v>45</v>
      </c>
      <c r="L35" s="1">
        <v>1090</v>
      </c>
      <c r="M35" s="1">
        <v>1890</v>
      </c>
      <c r="N35" s="7">
        <v>1526.3636363636365</v>
      </c>
      <c r="O35" s="1">
        <v>1</v>
      </c>
      <c r="P35" s="1">
        <v>127</v>
      </c>
      <c r="Q35" s="1">
        <v>1.2</v>
      </c>
      <c r="R35" s="1">
        <v>193848.18181818182</v>
      </c>
    </row>
    <row r="36" spans="1:18" x14ac:dyDescent="0.25">
      <c r="A36" s="1" t="s">
        <v>90</v>
      </c>
      <c r="B36" s="1">
        <v>45461</v>
      </c>
      <c r="C36" s="1" t="s">
        <v>36</v>
      </c>
      <c r="D36" s="1">
        <v>24</v>
      </c>
      <c r="E36" s="1" t="s">
        <v>86</v>
      </c>
      <c r="F36" s="1" t="s">
        <v>85</v>
      </c>
      <c r="G36" s="1" t="s">
        <v>58</v>
      </c>
      <c r="H36" s="1" t="s">
        <v>82</v>
      </c>
      <c r="I36" s="1" t="s">
        <v>77</v>
      </c>
      <c r="J36" s="1" t="s">
        <v>43</v>
      </c>
      <c r="K36" s="1" t="s">
        <v>45</v>
      </c>
      <c r="L36" s="1">
        <v>1090</v>
      </c>
      <c r="M36" s="1">
        <v>1890</v>
      </c>
      <c r="N36" s="7">
        <v>1526.3636363636365</v>
      </c>
      <c r="O36" s="1">
        <v>1</v>
      </c>
      <c r="P36" s="1">
        <v>136</v>
      </c>
      <c r="Q36" s="1">
        <v>1.2</v>
      </c>
      <c r="R36" s="1">
        <v>207585.45454545456</v>
      </c>
    </row>
    <row r="37" spans="1:18" x14ac:dyDescent="0.25">
      <c r="A37" s="1" t="s">
        <v>92</v>
      </c>
      <c r="B37" s="1">
        <v>45398</v>
      </c>
      <c r="C37" s="1" t="s">
        <v>36</v>
      </c>
      <c r="D37" s="1">
        <v>24</v>
      </c>
      <c r="E37" s="1" t="s">
        <v>86</v>
      </c>
      <c r="F37" s="1" t="s">
        <v>85</v>
      </c>
      <c r="G37" s="1" t="s">
        <v>58</v>
      </c>
      <c r="H37" s="1" t="s">
        <v>87</v>
      </c>
      <c r="I37" s="1" t="s">
        <v>75</v>
      </c>
      <c r="J37" s="1" t="s">
        <v>46</v>
      </c>
      <c r="K37" s="1" t="s">
        <v>47</v>
      </c>
      <c r="L37" s="1">
        <v>1090</v>
      </c>
      <c r="M37" s="1">
        <v>2190</v>
      </c>
      <c r="N37" s="7">
        <v>1608.1818181818182</v>
      </c>
      <c r="O37" s="1">
        <v>1</v>
      </c>
      <c r="P37" s="1">
        <v>118</v>
      </c>
      <c r="Q37" s="1">
        <v>1.2</v>
      </c>
      <c r="R37" s="1">
        <v>189765.45454545456</v>
      </c>
    </row>
    <row r="38" spans="1:18" x14ac:dyDescent="0.25">
      <c r="A38" s="1" t="s">
        <v>92</v>
      </c>
      <c r="B38" s="1">
        <v>45398</v>
      </c>
      <c r="C38" s="1" t="s">
        <v>36</v>
      </c>
      <c r="D38" s="1">
        <v>24</v>
      </c>
      <c r="E38" s="1" t="s">
        <v>86</v>
      </c>
      <c r="F38" s="1" t="s">
        <v>85</v>
      </c>
      <c r="G38" s="1" t="s">
        <v>58</v>
      </c>
      <c r="H38" s="1" t="s">
        <v>82</v>
      </c>
      <c r="I38" s="1" t="s">
        <v>75</v>
      </c>
      <c r="J38" s="1" t="s">
        <v>46</v>
      </c>
      <c r="K38" s="1" t="s">
        <v>48</v>
      </c>
      <c r="L38" s="1">
        <v>1090</v>
      </c>
      <c r="M38" s="1">
        <v>2190</v>
      </c>
      <c r="N38" s="7">
        <v>1608.1818181818182</v>
      </c>
      <c r="O38" s="1">
        <v>1</v>
      </c>
      <c r="P38" s="1">
        <v>112</v>
      </c>
      <c r="Q38" s="1">
        <v>1.2</v>
      </c>
      <c r="R38" s="1">
        <v>180116.36363636365</v>
      </c>
    </row>
    <row r="39" spans="1:18" x14ac:dyDescent="0.25">
      <c r="A39" s="1" t="s">
        <v>91</v>
      </c>
      <c r="B39" s="1">
        <v>45433</v>
      </c>
      <c r="C39" s="1" t="s">
        <v>36</v>
      </c>
      <c r="D39" s="1">
        <v>24</v>
      </c>
      <c r="E39" s="1" t="s">
        <v>86</v>
      </c>
      <c r="F39" s="1" t="s">
        <v>85</v>
      </c>
      <c r="G39" s="1" t="s">
        <v>58</v>
      </c>
      <c r="H39" s="1" t="s">
        <v>82</v>
      </c>
      <c r="I39" s="1" t="s">
        <v>76</v>
      </c>
      <c r="J39" s="1" t="s">
        <v>46</v>
      </c>
      <c r="K39" s="1" t="s">
        <v>48</v>
      </c>
      <c r="L39" s="1">
        <v>1090</v>
      </c>
      <c r="M39" s="1">
        <v>1890</v>
      </c>
      <c r="N39" s="7">
        <v>1504.2857142857142</v>
      </c>
      <c r="O39" s="1">
        <v>1</v>
      </c>
      <c r="P39" s="1">
        <v>110</v>
      </c>
      <c r="Q39" s="1">
        <v>1.2</v>
      </c>
      <c r="R39" s="1">
        <v>165471.42857142855</v>
      </c>
    </row>
    <row r="40" spans="1:18" x14ac:dyDescent="0.25">
      <c r="A40" s="1" t="s">
        <v>94</v>
      </c>
      <c r="B40" s="1">
        <v>45447</v>
      </c>
      <c r="C40" s="1" t="s">
        <v>36</v>
      </c>
      <c r="D40" s="1">
        <v>24</v>
      </c>
      <c r="E40" s="1" t="s">
        <v>86</v>
      </c>
      <c r="F40" s="1" t="s">
        <v>37</v>
      </c>
      <c r="G40" s="1" t="s">
        <v>58</v>
      </c>
      <c r="H40" s="1" t="s">
        <v>82</v>
      </c>
      <c r="I40" s="1" t="s">
        <v>80</v>
      </c>
      <c r="J40" s="1" t="s">
        <v>46</v>
      </c>
      <c r="K40" s="1" t="s">
        <v>48</v>
      </c>
      <c r="L40" s="1">
        <v>1390</v>
      </c>
      <c r="M40" s="1">
        <v>1690</v>
      </c>
      <c r="N40" s="7">
        <v>1530</v>
      </c>
      <c r="O40" s="1">
        <v>1</v>
      </c>
      <c r="P40" s="1">
        <v>112</v>
      </c>
      <c r="Q40" s="1">
        <v>1.2</v>
      </c>
      <c r="R40" s="1">
        <v>171360</v>
      </c>
    </row>
    <row r="41" spans="1:18" x14ac:dyDescent="0.25">
      <c r="A41" s="1" t="s">
        <v>96</v>
      </c>
      <c r="B41" s="1">
        <v>45426</v>
      </c>
      <c r="C41" s="1" t="s">
        <v>36</v>
      </c>
      <c r="D41" s="1">
        <v>24</v>
      </c>
      <c r="E41" s="1" t="s">
        <v>86</v>
      </c>
      <c r="F41" s="1" t="s">
        <v>56</v>
      </c>
      <c r="G41" s="1" t="s">
        <v>58</v>
      </c>
      <c r="H41" s="1" t="s">
        <v>82</v>
      </c>
      <c r="I41" s="1" t="s">
        <v>74</v>
      </c>
      <c r="J41" s="1" t="s">
        <v>46</v>
      </c>
      <c r="K41" s="1" t="s">
        <v>69</v>
      </c>
      <c r="L41" s="1">
        <v>1090</v>
      </c>
      <c r="M41" s="1">
        <v>1890</v>
      </c>
      <c r="N41" s="7">
        <v>1504.2857142857142</v>
      </c>
      <c r="O41" s="1">
        <v>1</v>
      </c>
      <c r="P41" s="1">
        <v>110</v>
      </c>
      <c r="Q41" s="1">
        <v>1.2</v>
      </c>
      <c r="R41" s="1">
        <v>165471.42857142855</v>
      </c>
    </row>
    <row r="42" spans="1:18" x14ac:dyDescent="0.25">
      <c r="A42" s="1" t="s">
        <v>90</v>
      </c>
      <c r="B42" s="1">
        <v>45461</v>
      </c>
      <c r="C42" s="1" t="s">
        <v>36</v>
      </c>
      <c r="D42" s="1">
        <v>24</v>
      </c>
      <c r="E42" s="1" t="s">
        <v>86</v>
      </c>
      <c r="F42" s="1" t="s">
        <v>85</v>
      </c>
      <c r="G42" s="1" t="s">
        <v>58</v>
      </c>
      <c r="H42" s="1" t="s">
        <v>83</v>
      </c>
      <c r="I42" s="1" t="s">
        <v>77</v>
      </c>
      <c r="J42" s="1" t="s">
        <v>46</v>
      </c>
      <c r="K42" s="1" t="s">
        <v>70</v>
      </c>
      <c r="L42" s="1">
        <v>1390</v>
      </c>
      <c r="M42" s="1">
        <v>1690</v>
      </c>
      <c r="N42" s="7">
        <v>1530</v>
      </c>
      <c r="O42" s="1">
        <v>1</v>
      </c>
      <c r="P42" s="1">
        <v>112</v>
      </c>
      <c r="Q42" s="1">
        <v>1.2</v>
      </c>
      <c r="R42" s="1">
        <v>171360</v>
      </c>
    </row>
    <row r="43" spans="1:18" x14ac:dyDescent="0.25">
      <c r="A43" s="1" t="s">
        <v>88</v>
      </c>
      <c r="B43" s="1">
        <v>45384</v>
      </c>
      <c r="C43" s="1" t="s">
        <v>36</v>
      </c>
      <c r="D43" s="1">
        <v>24</v>
      </c>
      <c r="E43" s="1" t="s">
        <v>86</v>
      </c>
      <c r="F43" s="1" t="s">
        <v>37</v>
      </c>
      <c r="G43" s="1" t="s">
        <v>58</v>
      </c>
      <c r="H43" s="1" t="s">
        <v>87</v>
      </c>
      <c r="I43" s="1" t="s">
        <v>78</v>
      </c>
      <c r="J43" s="1" t="s">
        <v>49</v>
      </c>
      <c r="K43" s="1" t="s">
        <v>50</v>
      </c>
      <c r="L43" s="1">
        <v>990</v>
      </c>
      <c r="M43" s="1">
        <v>2390</v>
      </c>
      <c r="N43" s="7">
        <v>1700.3448275862072</v>
      </c>
      <c r="O43" s="1">
        <v>1</v>
      </c>
      <c r="P43" s="1">
        <v>196</v>
      </c>
      <c r="Q43" s="1">
        <v>1.2</v>
      </c>
      <c r="R43" s="1">
        <v>333267.58620689664</v>
      </c>
    </row>
    <row r="44" spans="1:18" x14ac:dyDescent="0.25">
      <c r="A44" s="1" t="s">
        <v>93</v>
      </c>
      <c r="B44" s="1">
        <v>45419</v>
      </c>
      <c r="C44" s="1" t="s">
        <v>36</v>
      </c>
      <c r="D44" s="1">
        <v>24</v>
      </c>
      <c r="E44" s="1" t="s">
        <v>86</v>
      </c>
      <c r="F44" s="1" t="s">
        <v>37</v>
      </c>
      <c r="G44" s="1" t="s">
        <v>58</v>
      </c>
      <c r="H44" s="1" t="s">
        <v>87</v>
      </c>
      <c r="I44" s="1" t="s">
        <v>79</v>
      </c>
      <c r="J44" s="1" t="s">
        <v>49</v>
      </c>
      <c r="K44" s="1" t="s">
        <v>50</v>
      </c>
      <c r="L44" s="1">
        <v>690</v>
      </c>
      <c r="M44" s="1">
        <v>2190</v>
      </c>
      <c r="N44" s="7">
        <v>1574.2105263157894</v>
      </c>
      <c r="O44" s="1">
        <v>1</v>
      </c>
      <c r="P44" s="1">
        <v>161</v>
      </c>
      <c r="Q44" s="1">
        <v>1.2</v>
      </c>
      <c r="R44" s="1">
        <v>253447.89473684208</v>
      </c>
    </row>
    <row r="45" spans="1:18" x14ac:dyDescent="0.25">
      <c r="A45" s="1" t="s">
        <v>91</v>
      </c>
      <c r="B45" s="1">
        <v>45433</v>
      </c>
      <c r="C45" s="1" t="s">
        <v>36</v>
      </c>
      <c r="D45" s="1">
        <v>24</v>
      </c>
      <c r="E45" s="1" t="s">
        <v>86</v>
      </c>
      <c r="F45" s="1" t="s">
        <v>85</v>
      </c>
      <c r="G45" s="1" t="s">
        <v>58</v>
      </c>
      <c r="H45" s="1" t="s">
        <v>87</v>
      </c>
      <c r="I45" s="1" t="s">
        <v>76</v>
      </c>
      <c r="J45" s="1" t="s">
        <v>49</v>
      </c>
      <c r="K45" s="1" t="s">
        <v>50</v>
      </c>
      <c r="L45" s="1">
        <v>690</v>
      </c>
      <c r="M45" s="1">
        <v>2190</v>
      </c>
      <c r="N45" s="7">
        <v>1574.2105263157894</v>
      </c>
      <c r="O45" s="1">
        <v>1</v>
      </c>
      <c r="P45" s="1">
        <v>141</v>
      </c>
      <c r="Q45" s="1">
        <v>1.2</v>
      </c>
      <c r="R45" s="1">
        <v>221963.68421052629</v>
      </c>
    </row>
    <row r="46" spans="1:18" x14ac:dyDescent="0.25">
      <c r="A46" s="1" t="s">
        <v>94</v>
      </c>
      <c r="B46" s="1">
        <v>45447</v>
      </c>
      <c r="C46" s="1" t="s">
        <v>36</v>
      </c>
      <c r="D46" s="1">
        <v>24</v>
      </c>
      <c r="E46" s="1" t="s">
        <v>86</v>
      </c>
      <c r="F46" s="1" t="s">
        <v>37</v>
      </c>
      <c r="G46" s="1" t="s">
        <v>58</v>
      </c>
      <c r="H46" s="1" t="s">
        <v>87</v>
      </c>
      <c r="I46" s="1" t="s">
        <v>80</v>
      </c>
      <c r="J46" s="1" t="s">
        <v>49</v>
      </c>
      <c r="K46" s="1" t="s">
        <v>50</v>
      </c>
      <c r="L46" s="1">
        <v>1190</v>
      </c>
      <c r="M46" s="1">
        <v>2190</v>
      </c>
      <c r="N46" s="7">
        <v>1575.7142857142856</v>
      </c>
      <c r="O46" s="1">
        <v>2</v>
      </c>
      <c r="P46" s="1">
        <v>294</v>
      </c>
      <c r="Q46" s="1">
        <v>1.2</v>
      </c>
      <c r="R46" s="1">
        <v>463259.99999999994</v>
      </c>
    </row>
    <row r="47" spans="1:18" x14ac:dyDescent="0.25">
      <c r="A47" s="1" t="s">
        <v>90</v>
      </c>
      <c r="B47" s="1">
        <v>45461</v>
      </c>
      <c r="C47" s="1" t="s">
        <v>36</v>
      </c>
      <c r="D47" s="1">
        <v>24</v>
      </c>
      <c r="E47" s="1" t="s">
        <v>86</v>
      </c>
      <c r="F47" s="1" t="s">
        <v>85</v>
      </c>
      <c r="G47" s="1" t="s">
        <v>58</v>
      </c>
      <c r="H47" s="1" t="s">
        <v>87</v>
      </c>
      <c r="I47" s="1" t="s">
        <v>77</v>
      </c>
      <c r="J47" s="1" t="s">
        <v>49</v>
      </c>
      <c r="K47" s="1" t="s">
        <v>50</v>
      </c>
      <c r="L47" s="1">
        <v>1190</v>
      </c>
      <c r="M47" s="1">
        <v>2190</v>
      </c>
      <c r="N47" s="7">
        <v>1575.7142857142856</v>
      </c>
      <c r="O47" s="1">
        <v>1</v>
      </c>
      <c r="P47" s="1">
        <v>167</v>
      </c>
      <c r="Q47" s="1">
        <v>1.2</v>
      </c>
      <c r="R47" s="1">
        <v>263144.28571428568</v>
      </c>
    </row>
    <row r="48" spans="1:18" x14ac:dyDescent="0.25">
      <c r="A48" s="1" t="s">
        <v>88</v>
      </c>
      <c r="B48" s="1">
        <v>45384</v>
      </c>
      <c r="C48" s="1" t="s">
        <v>36</v>
      </c>
      <c r="D48" s="1">
        <v>24</v>
      </c>
      <c r="E48" s="1" t="s">
        <v>86</v>
      </c>
      <c r="F48" s="1" t="s">
        <v>37</v>
      </c>
      <c r="G48" s="1" t="s">
        <v>58</v>
      </c>
      <c r="H48" s="1" t="s">
        <v>87</v>
      </c>
      <c r="I48" s="1" t="s">
        <v>78</v>
      </c>
      <c r="J48" s="1" t="s">
        <v>49</v>
      </c>
      <c r="K48" s="1" t="s">
        <v>51</v>
      </c>
      <c r="L48" s="1">
        <v>990</v>
      </c>
      <c r="M48" s="1">
        <v>2390</v>
      </c>
      <c r="N48" s="7">
        <v>1700.3448275862072</v>
      </c>
      <c r="O48" s="1">
        <v>2</v>
      </c>
      <c r="P48" s="1">
        <v>266</v>
      </c>
      <c r="Q48" s="1">
        <v>1.2</v>
      </c>
      <c r="R48" s="1">
        <v>452291.72413793113</v>
      </c>
    </row>
    <row r="49" spans="1:18" x14ac:dyDescent="0.25">
      <c r="A49" s="1" t="s">
        <v>96</v>
      </c>
      <c r="B49" s="1">
        <v>45426</v>
      </c>
      <c r="C49" s="1" t="s">
        <v>36</v>
      </c>
      <c r="D49" s="1">
        <v>24</v>
      </c>
      <c r="E49" s="1" t="s">
        <v>86</v>
      </c>
      <c r="F49" s="1" t="s">
        <v>56</v>
      </c>
      <c r="G49" s="1" t="s">
        <v>58</v>
      </c>
      <c r="H49" s="1" t="s">
        <v>87</v>
      </c>
      <c r="I49" s="1" t="s">
        <v>74</v>
      </c>
      <c r="J49" s="1" t="s">
        <v>49</v>
      </c>
      <c r="K49" s="1" t="s">
        <v>51</v>
      </c>
      <c r="L49" s="1">
        <v>690</v>
      </c>
      <c r="M49" s="1">
        <v>2190</v>
      </c>
      <c r="N49" s="7">
        <v>1574.2105263157894</v>
      </c>
      <c r="O49" s="1">
        <v>1</v>
      </c>
      <c r="P49" s="1">
        <v>135</v>
      </c>
      <c r="Q49" s="1">
        <v>1.2</v>
      </c>
      <c r="R49" s="1">
        <v>212518.42105263157</v>
      </c>
    </row>
    <row r="50" spans="1:18" x14ac:dyDescent="0.25">
      <c r="A50" s="1" t="s">
        <v>93</v>
      </c>
      <c r="B50" s="1">
        <v>45419</v>
      </c>
      <c r="C50" s="1" t="s">
        <v>36</v>
      </c>
      <c r="D50" s="1">
        <v>24</v>
      </c>
      <c r="E50" s="1" t="s">
        <v>86</v>
      </c>
      <c r="F50" s="1" t="s">
        <v>37</v>
      </c>
      <c r="G50" s="1" t="s">
        <v>58</v>
      </c>
      <c r="H50" s="1" t="s">
        <v>87</v>
      </c>
      <c r="I50" s="1" t="s">
        <v>79</v>
      </c>
      <c r="J50" s="1" t="s">
        <v>49</v>
      </c>
      <c r="K50" s="1" t="s">
        <v>52</v>
      </c>
      <c r="L50" s="1">
        <v>690</v>
      </c>
      <c r="M50" s="1">
        <v>2190</v>
      </c>
      <c r="N50" s="7">
        <v>1574.2105263157894</v>
      </c>
      <c r="O50" s="1">
        <v>1</v>
      </c>
      <c r="P50" s="1">
        <v>148</v>
      </c>
      <c r="Q50" s="1">
        <v>1.2</v>
      </c>
      <c r="R50" s="1">
        <v>232983.15789473683</v>
      </c>
    </row>
    <row r="51" spans="1:18" x14ac:dyDescent="0.25">
      <c r="A51" s="1" t="s">
        <v>94</v>
      </c>
      <c r="B51" s="1">
        <v>45447</v>
      </c>
      <c r="C51" s="1" t="s">
        <v>36</v>
      </c>
      <c r="D51" s="1">
        <v>24</v>
      </c>
      <c r="E51" s="1" t="s">
        <v>86</v>
      </c>
      <c r="F51" s="1" t="s">
        <v>37</v>
      </c>
      <c r="G51" s="1" t="s">
        <v>58</v>
      </c>
      <c r="H51" s="1" t="s">
        <v>87</v>
      </c>
      <c r="I51" s="1" t="s">
        <v>80</v>
      </c>
      <c r="J51" s="1" t="s">
        <v>49</v>
      </c>
      <c r="K51" s="1" t="s">
        <v>52</v>
      </c>
      <c r="L51" s="1">
        <v>1190</v>
      </c>
      <c r="M51" s="1">
        <v>2190</v>
      </c>
      <c r="N51" s="7">
        <v>1575.7142857142856</v>
      </c>
      <c r="O51" s="1">
        <v>1</v>
      </c>
      <c r="P51" s="1">
        <v>149</v>
      </c>
      <c r="Q51" s="1">
        <v>1.2</v>
      </c>
      <c r="R51" s="1">
        <v>234781.42857142855</v>
      </c>
    </row>
    <row r="52" spans="1:18" x14ac:dyDescent="0.25">
      <c r="A52" s="1" t="s">
        <v>90</v>
      </c>
      <c r="B52" s="1">
        <v>45461</v>
      </c>
      <c r="C52" s="1" t="s">
        <v>36</v>
      </c>
      <c r="D52" s="1">
        <v>24</v>
      </c>
      <c r="E52" s="1" t="s">
        <v>86</v>
      </c>
      <c r="F52" s="1" t="s">
        <v>85</v>
      </c>
      <c r="G52" s="1" t="s">
        <v>58</v>
      </c>
      <c r="H52" s="1" t="s">
        <v>87</v>
      </c>
      <c r="I52" s="1" t="s">
        <v>77</v>
      </c>
      <c r="J52" s="1" t="s">
        <v>49</v>
      </c>
      <c r="K52" s="1" t="s">
        <v>52</v>
      </c>
      <c r="L52" s="1">
        <v>1190</v>
      </c>
      <c r="M52" s="1">
        <v>2190</v>
      </c>
      <c r="N52" s="7">
        <v>1575.7142857142856</v>
      </c>
      <c r="O52" s="1">
        <v>1</v>
      </c>
      <c r="P52" s="1">
        <v>139</v>
      </c>
      <c r="Q52" s="1">
        <v>1.2</v>
      </c>
      <c r="R52" s="1">
        <v>219024.28571428568</v>
      </c>
    </row>
    <row r="53" spans="1:18" x14ac:dyDescent="0.25">
      <c r="A53" s="1" t="s">
        <v>91</v>
      </c>
      <c r="B53" s="1">
        <v>45433</v>
      </c>
      <c r="C53" s="1" t="s">
        <v>36</v>
      </c>
      <c r="D53" s="1">
        <v>24</v>
      </c>
      <c r="E53" s="1" t="s">
        <v>86</v>
      </c>
      <c r="F53" s="1" t="s">
        <v>85</v>
      </c>
      <c r="G53" s="1" t="s">
        <v>58</v>
      </c>
      <c r="H53" s="1" t="s">
        <v>83</v>
      </c>
      <c r="I53" s="1" t="s">
        <v>76</v>
      </c>
      <c r="J53" s="1" t="s">
        <v>49</v>
      </c>
      <c r="K53" s="1" t="s">
        <v>53</v>
      </c>
      <c r="L53" s="1">
        <v>690</v>
      </c>
      <c r="M53" s="1">
        <v>2190</v>
      </c>
      <c r="N53" s="7">
        <v>1574.2105263157894</v>
      </c>
      <c r="O53" s="1">
        <v>1</v>
      </c>
      <c r="P53" s="1">
        <v>135</v>
      </c>
      <c r="Q53" s="1">
        <v>1.2</v>
      </c>
      <c r="R53" s="1">
        <v>212518.42105263157</v>
      </c>
    </row>
    <row r="54" spans="1:18" x14ac:dyDescent="0.25">
      <c r="A54" s="1" t="s">
        <v>88</v>
      </c>
      <c r="B54" s="1">
        <v>45384</v>
      </c>
      <c r="C54" s="1" t="s">
        <v>36</v>
      </c>
      <c r="D54" s="1">
        <v>24</v>
      </c>
      <c r="E54" s="1" t="s">
        <v>86</v>
      </c>
      <c r="F54" s="1" t="s">
        <v>37</v>
      </c>
      <c r="G54" s="1" t="s">
        <v>58</v>
      </c>
      <c r="H54" s="1" t="s">
        <v>82</v>
      </c>
      <c r="I54" s="1" t="s">
        <v>78</v>
      </c>
      <c r="J54" s="1" t="s">
        <v>54</v>
      </c>
      <c r="K54" s="1" t="s">
        <v>55</v>
      </c>
      <c r="L54" s="1">
        <v>2090</v>
      </c>
      <c r="M54" s="1">
        <v>2890</v>
      </c>
      <c r="N54" s="7">
        <v>2561.4285714285711</v>
      </c>
      <c r="O54" s="1">
        <v>1</v>
      </c>
      <c r="P54" s="1">
        <v>96</v>
      </c>
      <c r="Q54" s="1">
        <v>1.2</v>
      </c>
      <c r="R54" s="1">
        <v>245897.14285714284</v>
      </c>
    </row>
    <row r="55" spans="1:18" x14ac:dyDescent="0.25">
      <c r="A55" s="1" t="s">
        <v>93</v>
      </c>
      <c r="B55" s="1">
        <v>45419</v>
      </c>
      <c r="C55" s="1" t="s">
        <v>36</v>
      </c>
      <c r="D55" s="1">
        <v>24</v>
      </c>
      <c r="E55" s="1" t="s">
        <v>86</v>
      </c>
      <c r="F55" s="1" t="s">
        <v>37</v>
      </c>
      <c r="G55" s="1" t="s">
        <v>58</v>
      </c>
      <c r="H55" s="1" t="s">
        <v>82</v>
      </c>
      <c r="I55" s="1" t="s">
        <v>79</v>
      </c>
      <c r="J55" s="1" t="s">
        <v>54</v>
      </c>
      <c r="K55" s="1" t="s">
        <v>55</v>
      </c>
      <c r="L55" s="1">
        <v>2390</v>
      </c>
      <c r="M55" s="1">
        <v>3290</v>
      </c>
      <c r="N55" s="7">
        <v>2790</v>
      </c>
      <c r="O55" s="1">
        <v>1</v>
      </c>
      <c r="P55" s="1">
        <v>91</v>
      </c>
      <c r="Q55" s="1">
        <v>1.2</v>
      </c>
      <c r="R55" s="1">
        <v>253890</v>
      </c>
    </row>
    <row r="56" spans="1:18" x14ac:dyDescent="0.25">
      <c r="A56" s="1" t="s">
        <v>94</v>
      </c>
      <c r="B56" s="1">
        <v>45447</v>
      </c>
      <c r="C56" s="1" t="s">
        <v>36</v>
      </c>
      <c r="D56" s="1">
        <v>24</v>
      </c>
      <c r="E56" s="1" t="s">
        <v>86</v>
      </c>
      <c r="F56" s="1" t="s">
        <v>84</v>
      </c>
      <c r="G56" s="1" t="s">
        <v>59</v>
      </c>
      <c r="H56" s="1" t="s">
        <v>87</v>
      </c>
      <c r="I56" s="1" t="s">
        <v>80</v>
      </c>
      <c r="J56" s="1" t="s">
        <v>38</v>
      </c>
      <c r="K56" s="1" t="s">
        <v>61</v>
      </c>
      <c r="L56" s="1">
        <v>890</v>
      </c>
      <c r="M56" s="1">
        <v>1490</v>
      </c>
      <c r="N56" s="7">
        <v>1068.5714285714284</v>
      </c>
      <c r="O56" s="1">
        <v>1</v>
      </c>
      <c r="P56" s="1">
        <v>64</v>
      </c>
      <c r="Q56" s="1">
        <v>1.2</v>
      </c>
      <c r="R56" s="1">
        <v>68388.57142857142</v>
      </c>
    </row>
    <row r="57" spans="1:18" x14ac:dyDescent="0.25">
      <c r="A57" s="1" t="s">
        <v>88</v>
      </c>
      <c r="B57" s="1">
        <v>45384</v>
      </c>
      <c r="C57" s="1" t="s">
        <v>36</v>
      </c>
      <c r="D57" s="1">
        <v>24</v>
      </c>
      <c r="E57" s="1" t="s">
        <v>86</v>
      </c>
      <c r="F57" s="1" t="s">
        <v>84</v>
      </c>
      <c r="G57" s="1" t="s">
        <v>59</v>
      </c>
      <c r="H57" s="1" t="s">
        <v>87</v>
      </c>
      <c r="I57" s="1" t="s">
        <v>78</v>
      </c>
      <c r="J57" s="1" t="s">
        <v>38</v>
      </c>
      <c r="K57" s="1" t="s">
        <v>57</v>
      </c>
      <c r="L57" s="1">
        <v>890</v>
      </c>
      <c r="M57" s="1">
        <v>1490</v>
      </c>
      <c r="N57" s="7">
        <v>1097.1428571428569</v>
      </c>
      <c r="O57" s="1">
        <v>1</v>
      </c>
      <c r="P57" s="1">
        <v>112</v>
      </c>
      <c r="Q57" s="1">
        <v>1.2</v>
      </c>
      <c r="R57" s="1">
        <v>122879.99999999997</v>
      </c>
    </row>
    <row r="58" spans="1:18" x14ac:dyDescent="0.25">
      <c r="A58" s="1" t="s">
        <v>93</v>
      </c>
      <c r="B58" s="1">
        <v>45419</v>
      </c>
      <c r="C58" s="1" t="s">
        <v>36</v>
      </c>
      <c r="D58" s="1">
        <v>24</v>
      </c>
      <c r="E58" s="1" t="s">
        <v>86</v>
      </c>
      <c r="F58" s="1" t="s">
        <v>84</v>
      </c>
      <c r="G58" s="1" t="s">
        <v>59</v>
      </c>
      <c r="H58" s="1" t="s">
        <v>87</v>
      </c>
      <c r="I58" s="1" t="s">
        <v>79</v>
      </c>
      <c r="J58" s="1" t="s">
        <v>38</v>
      </c>
      <c r="K58" s="1" t="s">
        <v>57</v>
      </c>
      <c r="L58" s="1">
        <v>890</v>
      </c>
      <c r="M58" s="1">
        <v>1490</v>
      </c>
      <c r="N58" s="7">
        <v>1068.5714285714284</v>
      </c>
      <c r="O58" s="1">
        <v>4</v>
      </c>
      <c r="P58" s="1">
        <v>301</v>
      </c>
      <c r="Q58" s="1">
        <v>1.2</v>
      </c>
      <c r="R58" s="1">
        <v>321639.99999999994</v>
      </c>
    </row>
    <row r="59" spans="1:18" x14ac:dyDescent="0.25">
      <c r="A59" s="1" t="s">
        <v>94</v>
      </c>
      <c r="B59" s="1">
        <v>45447</v>
      </c>
      <c r="C59" s="1" t="s">
        <v>36</v>
      </c>
      <c r="D59" s="1">
        <v>24</v>
      </c>
      <c r="E59" s="1" t="s">
        <v>86</v>
      </c>
      <c r="F59" s="1" t="s">
        <v>84</v>
      </c>
      <c r="G59" s="1" t="s">
        <v>59</v>
      </c>
      <c r="H59" s="1" t="s">
        <v>87</v>
      </c>
      <c r="I59" s="1" t="s">
        <v>80</v>
      </c>
      <c r="J59" s="1" t="s">
        <v>38</v>
      </c>
      <c r="K59" s="1" t="s">
        <v>57</v>
      </c>
      <c r="L59" s="1">
        <v>890</v>
      </c>
      <c r="M59" s="1">
        <v>1490</v>
      </c>
      <c r="N59" s="7">
        <v>1068.5714285714284</v>
      </c>
      <c r="O59" s="1">
        <v>3</v>
      </c>
      <c r="P59" s="1">
        <v>226</v>
      </c>
      <c r="Q59" s="1">
        <v>1.2</v>
      </c>
      <c r="R59" s="1">
        <v>241497.14285714284</v>
      </c>
    </row>
    <row r="60" spans="1:18" x14ac:dyDescent="0.25">
      <c r="A60" s="1" t="s">
        <v>94</v>
      </c>
      <c r="B60" s="1">
        <v>45447</v>
      </c>
      <c r="C60" s="1" t="s">
        <v>36</v>
      </c>
      <c r="D60" s="1">
        <v>24</v>
      </c>
      <c r="E60" s="1" t="s">
        <v>86</v>
      </c>
      <c r="F60" s="1" t="s">
        <v>84</v>
      </c>
      <c r="G60" s="1" t="s">
        <v>59</v>
      </c>
      <c r="H60" s="1" t="s">
        <v>87</v>
      </c>
      <c r="I60" s="1" t="s">
        <v>80</v>
      </c>
      <c r="J60" s="1" t="s">
        <v>39</v>
      </c>
      <c r="K60" s="1" t="s">
        <v>62</v>
      </c>
      <c r="L60" s="1">
        <v>1690</v>
      </c>
      <c r="M60" s="1">
        <v>1690</v>
      </c>
      <c r="N60" s="7">
        <v>1690</v>
      </c>
      <c r="O60" s="1">
        <v>1</v>
      </c>
      <c r="P60" s="1">
        <v>68</v>
      </c>
      <c r="Q60" s="1">
        <v>1.2</v>
      </c>
      <c r="R60" s="1">
        <f>P60*N60</f>
        <v>114920</v>
      </c>
    </row>
    <row r="61" spans="1:18" x14ac:dyDescent="0.25">
      <c r="A61" s="1" t="s">
        <v>94</v>
      </c>
      <c r="B61" s="1">
        <v>45447</v>
      </c>
      <c r="C61" s="1" t="s">
        <v>36</v>
      </c>
      <c r="D61" s="1">
        <v>24</v>
      </c>
      <c r="E61" s="1" t="s">
        <v>86</v>
      </c>
      <c r="F61" s="1" t="s">
        <v>84</v>
      </c>
      <c r="G61" s="1" t="s">
        <v>59</v>
      </c>
      <c r="H61" s="1" t="s">
        <v>87</v>
      </c>
      <c r="I61" s="1" t="s">
        <v>80</v>
      </c>
      <c r="J61" s="1" t="s">
        <v>43</v>
      </c>
      <c r="K61" s="1" t="s">
        <v>72</v>
      </c>
      <c r="L61" s="1">
        <v>1390</v>
      </c>
      <c r="M61" s="1">
        <v>1890</v>
      </c>
      <c r="N61" s="7">
        <v>1606.6666666666665</v>
      </c>
      <c r="O61" s="1">
        <v>1</v>
      </c>
      <c r="P61" s="1">
        <v>75</v>
      </c>
      <c r="Q61" s="1">
        <v>1.2</v>
      </c>
      <c r="R61" s="1">
        <v>120499.99999999999</v>
      </c>
    </row>
    <row r="62" spans="1:18" x14ac:dyDescent="0.25">
      <c r="A62" s="1" t="s">
        <v>93</v>
      </c>
      <c r="B62" s="1">
        <v>45419</v>
      </c>
      <c r="C62" s="1" t="s">
        <v>36</v>
      </c>
      <c r="D62" s="1">
        <v>24</v>
      </c>
      <c r="E62" s="1" t="s">
        <v>86</v>
      </c>
      <c r="F62" s="1" t="s">
        <v>84</v>
      </c>
      <c r="G62" s="1" t="s">
        <v>59</v>
      </c>
      <c r="H62" s="1" t="s">
        <v>82</v>
      </c>
      <c r="I62" s="1" t="s">
        <v>79</v>
      </c>
      <c r="J62" s="1" t="s">
        <v>43</v>
      </c>
      <c r="K62" s="1" t="s">
        <v>71</v>
      </c>
      <c r="L62" s="1">
        <v>1390</v>
      </c>
      <c r="M62" s="1">
        <v>1890</v>
      </c>
      <c r="N62" s="7">
        <v>1615</v>
      </c>
      <c r="O62" s="1">
        <v>1</v>
      </c>
      <c r="P62" s="1">
        <v>85</v>
      </c>
      <c r="Q62" s="1">
        <v>1.2</v>
      </c>
      <c r="R62" s="1">
        <v>137275</v>
      </c>
    </row>
    <row r="63" spans="1:18" x14ac:dyDescent="0.25">
      <c r="A63" s="1" t="s">
        <v>88</v>
      </c>
      <c r="B63" s="1">
        <v>45384</v>
      </c>
      <c r="C63" s="1" t="s">
        <v>36</v>
      </c>
      <c r="D63" s="1">
        <v>24</v>
      </c>
      <c r="E63" s="1" t="s">
        <v>86</v>
      </c>
      <c r="F63" s="1" t="s">
        <v>84</v>
      </c>
      <c r="G63" s="1" t="s">
        <v>59</v>
      </c>
      <c r="H63" s="1" t="s">
        <v>87</v>
      </c>
      <c r="I63" s="1" t="s">
        <v>78</v>
      </c>
      <c r="J63" s="1" t="s">
        <v>46</v>
      </c>
      <c r="K63" s="1" t="s">
        <v>67</v>
      </c>
      <c r="L63" s="1">
        <v>1590</v>
      </c>
      <c r="M63" s="1">
        <v>1890</v>
      </c>
      <c r="N63" s="7">
        <v>1723.3333333333333</v>
      </c>
      <c r="O63" s="1">
        <v>1</v>
      </c>
      <c r="P63" s="1">
        <v>72</v>
      </c>
      <c r="Q63" s="1">
        <v>1.2</v>
      </c>
      <c r="R63" s="1">
        <v>124080</v>
      </c>
    </row>
    <row r="64" spans="1:18" x14ac:dyDescent="0.25">
      <c r="A64" s="1" t="s">
        <v>94</v>
      </c>
      <c r="B64" s="1">
        <v>45447</v>
      </c>
      <c r="C64" s="1" t="s">
        <v>36</v>
      </c>
      <c r="D64" s="1">
        <v>24</v>
      </c>
      <c r="E64" s="1" t="s">
        <v>86</v>
      </c>
      <c r="F64" s="1" t="s">
        <v>84</v>
      </c>
      <c r="G64" s="1" t="s">
        <v>59</v>
      </c>
      <c r="H64" s="1" t="s">
        <v>82</v>
      </c>
      <c r="I64" s="1" t="s">
        <v>80</v>
      </c>
      <c r="J64" s="1" t="s">
        <v>46</v>
      </c>
      <c r="K64" s="1" t="s">
        <v>68</v>
      </c>
      <c r="L64" s="1">
        <v>1290</v>
      </c>
      <c r="M64" s="1">
        <v>1590</v>
      </c>
      <c r="N64" s="7">
        <v>1440</v>
      </c>
      <c r="O64" s="1">
        <v>1</v>
      </c>
      <c r="P64" s="1">
        <v>74</v>
      </c>
      <c r="Q64" s="1">
        <v>1.2</v>
      </c>
      <c r="R64" s="1">
        <v>106560</v>
      </c>
    </row>
  </sheetData>
  <autoFilter ref="A1:AJ64" xr:uid="{00000000-0009-0000-0000-000000000000}"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2024-01-03T09:53:43Z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2052-12.1.0.15933</vt:lpwstr>
  </property>
  <property fmtid="{D5CDD505-2E9C-101B-9397-08002B2CF9AE}" pid="3" name="ICV">
    <vt:lpwstr>76335A4D9DBC4B05AA65F4CF4AFAD59C_12</vt:lpwstr>
  </property>
</Properties>
</file>