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预约送货单批量导入" sheetId="7" r:id="rId1"/>
    <sheet name="Sheet1" sheetId="8" r:id="rId2"/>
    <sheet name="Sheet2" sheetId="9" r:id="rId3"/>
  </sheets>
  <definedNames>
    <definedName name="_xlnm._FilterDatabase" localSheetId="0" hidden="1">预约送货单批量导入!$A$1:$O$39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<sst xmlns="http://schemas.openxmlformats.org/spreadsheetml/2006/main" count="241" uniqueCount="43">
  <si>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</si>
  <si>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</si>
  <si>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</si>
  <si>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</si>
  <si>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</si>
  <si>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</si>
  <si>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</si>
  <si>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</si>
  <si>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</si>
  <si>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</si>
  <si>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</si>
  <si>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</si>
  <si>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</si>
  <si>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</si>
  <si>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</si>
  <si>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r>
      <rPr>
        <sz val="9"/>
        <color rgb="FF000000"/>
        <rFont val="微软雅黑"/>
        <charset val="0"/>
      </rPr>
      <t>RY20231214012</t>
    </r>
  </si>
  <si>
    <t>南浦正品仓</t>
  </si>
  <si>
    <r>
      <rPr>
        <sz val="9"/>
        <color rgb="FF000000"/>
        <rFont val="微软雅黑"/>
        <charset val="0"/>
      </rPr>
      <t>CW403JC0204</t>
    </r>
  </si>
  <si>
    <r>
      <rPr>
        <sz val="9"/>
        <color rgb="FF000000"/>
        <rFont val="微软雅黑"/>
        <charset val="0"/>
      </rPr>
      <t>CW403JC0204B0S</t>
    </r>
  </si>
  <si>
    <t>正品</t>
  </si>
  <si>
    <t>广州仓</t>
  </si>
  <si>
    <r>
      <rPr>
        <sz val="9"/>
        <color rgb="FF000000"/>
        <rFont val="微软雅黑"/>
        <charset val="0"/>
      </rPr>
      <t>RY20231214011</t>
    </r>
  </si>
  <si>
    <r>
      <rPr>
        <sz val="9"/>
        <color rgb="FF000000"/>
        <rFont val="微软雅黑"/>
        <charset val="0"/>
      </rPr>
      <t>CW403CC0198</t>
    </r>
  </si>
  <si>
    <r>
      <rPr>
        <sz val="9"/>
        <color rgb="FF000000"/>
        <rFont val="微软雅黑"/>
        <charset val="0"/>
      </rPr>
      <t>CW403CC0198B0L</t>
    </r>
  </si>
  <si>
    <r>
      <rPr>
        <sz val="9"/>
        <color rgb="FF000000"/>
        <rFont val="微软雅黑"/>
        <charset val="0"/>
      </rPr>
      <t>CW403CC0198B0M</t>
    </r>
  </si>
  <si>
    <r>
      <rPr>
        <sz val="9"/>
        <color rgb="FF000000"/>
        <rFont val="微软雅黑"/>
        <charset val="0"/>
      </rPr>
      <t>CW403CC0198B0S</t>
    </r>
  </si>
  <si>
    <r>
      <rPr>
        <sz val="9"/>
        <color rgb="FF000000"/>
        <rFont val="微软雅黑"/>
        <charset val="0"/>
      </rPr>
      <t>RY20231214010</t>
    </r>
  </si>
  <si>
    <r>
      <rPr>
        <sz val="9"/>
        <color rgb="FF000000"/>
        <rFont val="微软雅黑"/>
        <charset val="0"/>
      </rPr>
      <t>CW404CV0208</t>
    </r>
  </si>
  <si>
    <r>
      <rPr>
        <sz val="9"/>
        <color rgb="FF000000"/>
        <rFont val="微软雅黑"/>
        <charset val="0"/>
      </rPr>
      <t>CW404CV0208BYL</t>
    </r>
  </si>
  <si>
    <r>
      <rPr>
        <sz val="9"/>
        <color rgb="FF000000"/>
        <rFont val="微软雅黑"/>
        <charset val="0"/>
      </rPr>
      <t>CW404CV0208BYM</t>
    </r>
  </si>
  <si>
    <r>
      <rPr>
        <sz val="9"/>
        <color rgb="FF000000"/>
        <rFont val="微软雅黑"/>
        <charset val="0"/>
      </rPr>
      <t>CW404CV0208BYS</t>
    </r>
  </si>
  <si>
    <r>
      <rPr>
        <sz val="9"/>
        <color rgb="FF000000"/>
        <rFont val="微软雅黑"/>
        <charset val="0"/>
      </rPr>
      <t>CW404CV0208BYXL</t>
    </r>
  </si>
  <si>
    <r>
      <rPr>
        <sz val="9"/>
        <color rgb="FF000000"/>
        <rFont val="微软雅黑"/>
        <charset val="0"/>
      </rPr>
      <t>RY20231214009</t>
    </r>
  </si>
  <si>
    <r>
      <rPr>
        <sz val="9"/>
        <color rgb="FF000000"/>
        <rFont val="微软雅黑"/>
        <charset val="0"/>
      </rPr>
      <t>CW404CV0144</t>
    </r>
  </si>
  <si>
    <r>
      <rPr>
        <sz val="9"/>
        <color rgb="FF000000"/>
        <rFont val="微软雅黑"/>
        <charset val="0"/>
      </rPr>
      <t>CW404CV0144B0L</t>
    </r>
  </si>
  <si>
    <r>
      <rPr>
        <sz val="9"/>
        <color rgb="FF000000"/>
        <rFont val="微软雅黑"/>
        <charset val="0"/>
      </rPr>
      <t>CW404CV0144B0M</t>
    </r>
  </si>
  <si>
    <r>
      <rPr>
        <sz val="9"/>
        <color rgb="FF000000"/>
        <rFont val="微软雅黑"/>
        <charset val="0"/>
      </rPr>
      <t>CW404CV0144B0S</t>
    </r>
  </si>
  <si>
    <r>
      <rPr>
        <sz val="9"/>
        <color rgb="FF000000"/>
        <rFont val="微软雅黑"/>
        <charset val="0"/>
      </rPr>
      <t>CW404CV0144B0XL</t>
    </r>
  </si>
  <si>
    <t>中转仓</t>
  </si>
  <si>
    <t>CW403JC0204B0M</t>
  </si>
  <si>
    <t>香港</t>
  </si>
  <si>
    <r>
      <rPr>
        <sz val="9"/>
        <color rgb="FF000000"/>
        <rFont val="微软雅黑"/>
        <charset val="0"/>
      </rPr>
      <t>CW403JC0204B0XS</t>
    </r>
  </si>
  <si>
    <t>武汉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</si>
</sst>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9"/>
      <color rgb="FF000000"/>
      <name val="微软雅黑"/>
      <charset val="0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/>
    <xf numFmtId="0" fontId="1" fillId="2" borderId="0" xfId="0" applyFont="1" applyFill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zoomScale="85" zoomScaleNormal="85" topLeftCell="A10" workbookViewId="0">
      <selection activeCell="D10" sqref="D$1:D$1048576"/>
    </sheetView>
  </sheetViews>
  <sheetFormatPr defaultColWidth="8.66666666666667" defaultRowHeight="16.5"/>
  <cols>
    <col min="1" max="1" width="18.6666666666667" customWidth="1"/>
    <col min="2" max="3" width="32" customWidth="1"/>
    <col min="4" max="4" width="32.2222222222222" customWidth="1"/>
    <col min="6" max="7" width="10" customWidth="1"/>
    <col min="8" max="8" width="11"/>
    <col min="12" max="12" width="22.6666666666667" customWidth="1"/>
    <col min="15" max="15" width="11.7777777777778" customWidth="1"/>
  </cols>
  <sheetData>
    <row r="1" spans="1:1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9">
      <c r="A2" s="1" t="s">
        <v>15</v>
      </c>
      <c r="B2" t="s">
        <v>16</v>
      </c>
      <c r="C2" s="1" t="s">
        <v>17</v>
      </c>
      <c r="D2" s="1" t="s">
        <v>18</v>
      </c>
      <c r="E2">
        <v>2</v>
      </c>
      <c r="F2" t="s">
        <v>19</v>
      </c>
      <c r="H2" s="6">
        <v>45274</v>
      </c>
      <c r="I2" t="s">
        <v>20</v>
      </c>
    </row>
    <row r="3" spans="1:9">
      <c r="A3" s="1" t="s">
        <v>21</v>
      </c>
      <c r="B3" t="s">
        <v>16</v>
      </c>
      <c r="C3" s="1" t="s">
        <v>22</v>
      </c>
      <c r="D3" s="1" t="s">
        <v>23</v>
      </c>
      <c r="E3">
        <v>1</v>
      </c>
      <c r="F3" t="s">
        <v>19</v>
      </c>
      <c r="H3" s="6">
        <v>45274</v>
      </c>
      <c r="I3" t="s">
        <v>20</v>
      </c>
    </row>
    <row r="4" spans="1:9">
      <c r="A4" s="2" t="s">
        <v>21</v>
      </c>
      <c r="B4" t="s">
        <v>16</v>
      </c>
      <c r="C4" s="2" t="s">
        <v>22</v>
      </c>
      <c r="D4" s="2" t="s">
        <v>24</v>
      </c>
      <c r="E4">
        <v>1</v>
      </c>
      <c r="F4" t="s">
        <v>19</v>
      </c>
      <c r="H4" s="6">
        <v>45274</v>
      </c>
      <c r="I4" t="s">
        <v>20</v>
      </c>
    </row>
    <row r="5" spans="1:9">
      <c r="A5" s="1" t="s">
        <v>21</v>
      </c>
      <c r="B5" t="s">
        <v>16</v>
      </c>
      <c r="C5" s="1" t="s">
        <v>22</v>
      </c>
      <c r="D5" s="1" t="s">
        <v>25</v>
      </c>
      <c r="E5">
        <v>3</v>
      </c>
      <c r="F5" t="s">
        <v>19</v>
      </c>
      <c r="H5" s="6">
        <v>45274</v>
      </c>
      <c r="I5" t="s">
        <v>20</v>
      </c>
    </row>
    <row r="6" spans="1:9">
      <c r="A6" s="2" t="s">
        <v>26</v>
      </c>
      <c r="B6" t="s">
        <v>16</v>
      </c>
      <c r="C6" s="2" t="s">
        <v>27</v>
      </c>
      <c r="D6" s="2" t="s">
        <v>28</v>
      </c>
      <c r="E6">
        <v>22</v>
      </c>
      <c r="F6" t="s">
        <v>19</v>
      </c>
      <c r="H6" s="6">
        <v>45274</v>
      </c>
      <c r="I6" t="s">
        <v>20</v>
      </c>
    </row>
    <row r="7" spans="1:9">
      <c r="A7" s="1" t="s">
        <v>26</v>
      </c>
      <c r="B7" t="s">
        <v>16</v>
      </c>
      <c r="C7" s="1" t="s">
        <v>27</v>
      </c>
      <c r="D7" s="1" t="s">
        <v>29</v>
      </c>
      <c r="E7">
        <v>65</v>
      </c>
      <c r="F7" t="s">
        <v>19</v>
      </c>
      <c r="H7" s="6">
        <v>45274</v>
      </c>
      <c r="I7" t="s">
        <v>20</v>
      </c>
    </row>
    <row r="8" spans="1:9">
      <c r="A8" s="2" t="s">
        <v>26</v>
      </c>
      <c r="B8" t="s">
        <v>16</v>
      </c>
      <c r="C8" s="2" t="s">
        <v>27</v>
      </c>
      <c r="D8" s="2" t="s">
        <v>30</v>
      </c>
      <c r="E8">
        <v>40</v>
      </c>
      <c r="F8" t="s">
        <v>19</v>
      </c>
      <c r="H8" s="6">
        <v>45274</v>
      </c>
      <c r="I8" t="s">
        <v>20</v>
      </c>
    </row>
    <row r="9" spans="1:9">
      <c r="A9" s="1" t="s">
        <v>26</v>
      </c>
      <c r="B9" t="s">
        <v>16</v>
      </c>
      <c r="C9" s="1" t="s">
        <v>27</v>
      </c>
      <c r="D9" s="1" t="s">
        <v>31</v>
      </c>
      <c r="E9">
        <v>5</v>
      </c>
      <c r="F9" t="s">
        <v>19</v>
      </c>
      <c r="H9" s="6">
        <v>45274</v>
      </c>
      <c r="I9" t="s">
        <v>20</v>
      </c>
    </row>
    <row r="10" spans="1:9">
      <c r="A10" s="2" t="s">
        <v>32</v>
      </c>
      <c r="B10" t="s">
        <v>16</v>
      </c>
      <c r="C10" s="2" t="s">
        <v>33</v>
      </c>
      <c r="D10" s="2" t="s">
        <v>34</v>
      </c>
      <c r="E10">
        <v>14</v>
      </c>
      <c r="F10" t="s">
        <v>19</v>
      </c>
      <c r="H10" s="6">
        <v>45274</v>
      </c>
      <c r="I10" t="s">
        <v>20</v>
      </c>
    </row>
    <row r="11" spans="1:9">
      <c r="A11" s="1" t="s">
        <v>32</v>
      </c>
      <c r="B11" t="s">
        <v>16</v>
      </c>
      <c r="C11" s="1" t="s">
        <v>33</v>
      </c>
      <c r="D11" s="1" t="s">
        <v>35</v>
      </c>
      <c r="E11">
        <v>18</v>
      </c>
      <c r="F11" t="s">
        <v>19</v>
      </c>
      <c r="H11" s="6">
        <v>45274</v>
      </c>
      <c r="I11" t="s">
        <v>20</v>
      </c>
    </row>
    <row r="12" spans="1:9">
      <c r="A12" s="2" t="s">
        <v>32</v>
      </c>
      <c r="B12" t="s">
        <v>16</v>
      </c>
      <c r="C12" s="2" t="s">
        <v>33</v>
      </c>
      <c r="D12" s="2" t="s">
        <v>36</v>
      </c>
      <c r="E12">
        <v>13</v>
      </c>
      <c r="F12" t="s">
        <v>19</v>
      </c>
      <c r="H12" s="6">
        <v>45274</v>
      </c>
      <c r="I12" t="s">
        <v>20</v>
      </c>
    </row>
    <row r="13" spans="1:9">
      <c r="A13" s="1" t="s">
        <v>32</v>
      </c>
      <c r="B13" t="s">
        <v>16</v>
      </c>
      <c r="C13" s="1" t="s">
        <v>33</v>
      </c>
      <c r="D13" s="1" t="s">
        <v>37</v>
      </c>
      <c r="E13">
        <v>4</v>
      </c>
      <c r="F13" t="s">
        <v>19</v>
      </c>
      <c r="H13" s="6">
        <v>45274</v>
      </c>
      <c r="I13" t="s">
        <v>20</v>
      </c>
    </row>
    <row r="14" customFormat="1" spans="1:9">
      <c r="A14" s="2" t="str">
        <f>VLOOKUP(C14,Sheet2!A:B,2,0)</f>
        <v>RY20231214012</v>
      </c>
      <c r="B14" t="s">
        <v>38</v>
      </c>
      <c r="C14" s="2" t="s">
        <v>17</v>
      </c>
      <c r="D14" s="2" t="s">
        <v>39</v>
      </c>
      <c r="E14">
        <v>9</v>
      </c>
      <c r="F14" t="s">
        <v>19</v>
      </c>
      <c r="H14" s="6">
        <v>45274</v>
      </c>
      <c r="I14" t="s">
        <v>40</v>
      </c>
    </row>
    <row r="15" customFormat="1" spans="1:9">
      <c r="A15" s="2" t="str">
        <f>VLOOKUP(C15,Sheet2!A:B,2,0)</f>
        <v>RY20231214012</v>
      </c>
      <c r="B15" t="s">
        <v>38</v>
      </c>
      <c r="C15" s="1" t="s">
        <v>17</v>
      </c>
      <c r="D15" s="1" t="s">
        <v>18</v>
      </c>
      <c r="E15">
        <v>17</v>
      </c>
      <c r="F15" t="s">
        <v>19</v>
      </c>
      <c r="H15" s="6">
        <v>45274</v>
      </c>
      <c r="I15" t="s">
        <v>40</v>
      </c>
    </row>
    <row r="16" customFormat="1" spans="1:9">
      <c r="A16" s="2" t="str">
        <f>VLOOKUP(C16,Sheet2!A:B,2,0)</f>
        <v>RY20231214012</v>
      </c>
      <c r="B16" t="s">
        <v>38</v>
      </c>
      <c r="C16" s="2" t="s">
        <v>17</v>
      </c>
      <c r="D16" s="2" t="s">
        <v>41</v>
      </c>
      <c r="E16">
        <v>9</v>
      </c>
      <c r="F16" t="s">
        <v>19</v>
      </c>
      <c r="H16" s="6">
        <v>45274</v>
      </c>
      <c r="I16" t="s">
        <v>40</v>
      </c>
    </row>
    <row r="17" customFormat="1" spans="1:9">
      <c r="A17" s="2" t="str">
        <f>VLOOKUP(C17,Sheet2!A:B,2,0)</f>
        <v>RY20231214011</v>
      </c>
      <c r="B17" t="s">
        <v>38</v>
      </c>
      <c r="C17" s="1" t="s">
        <v>22</v>
      </c>
      <c r="D17" s="1" t="s">
        <v>23</v>
      </c>
      <c r="E17">
        <v>8</v>
      </c>
      <c r="F17" t="s">
        <v>19</v>
      </c>
      <c r="H17" s="6">
        <v>45274</v>
      </c>
      <c r="I17" t="s">
        <v>40</v>
      </c>
    </row>
    <row r="18" customFormat="1" spans="1:9">
      <c r="A18" s="2" t="str">
        <f>VLOOKUP(C18,Sheet2!A:B,2,0)</f>
        <v>RY20231214011</v>
      </c>
      <c r="B18" t="s">
        <v>38</v>
      </c>
      <c r="C18" s="2" t="s">
        <v>22</v>
      </c>
      <c r="D18" s="2" t="s">
        <v>24</v>
      </c>
      <c r="E18">
        <v>18</v>
      </c>
      <c r="F18" t="s">
        <v>19</v>
      </c>
      <c r="H18" s="6">
        <v>45274</v>
      </c>
      <c r="I18" t="s">
        <v>40</v>
      </c>
    </row>
    <row r="19" customFormat="1" spans="1:9">
      <c r="A19" s="2" t="str">
        <f>VLOOKUP(C19,Sheet2!A:B,2,0)</f>
        <v>RY20231214011</v>
      </c>
      <c r="B19" t="s">
        <v>38</v>
      </c>
      <c r="C19" s="1" t="s">
        <v>22</v>
      </c>
      <c r="D19" s="1" t="s">
        <v>25</v>
      </c>
      <c r="E19">
        <v>16</v>
      </c>
      <c r="F19" t="s">
        <v>19</v>
      </c>
      <c r="H19" s="6">
        <v>45274</v>
      </c>
      <c r="I19" t="s">
        <v>40</v>
      </c>
    </row>
    <row r="20" customFormat="1" spans="1:9">
      <c r="A20" s="2" t="str">
        <f>VLOOKUP(C20,Sheet2!A:B,2,0)</f>
        <v>RY20231214010</v>
      </c>
      <c r="B20" t="s">
        <v>38</v>
      </c>
      <c r="C20" s="2" t="s">
        <v>27</v>
      </c>
      <c r="D20" s="2" t="s">
        <v>28</v>
      </c>
      <c r="E20">
        <v>14</v>
      </c>
      <c r="F20" t="s">
        <v>19</v>
      </c>
      <c r="H20" s="6">
        <v>45274</v>
      </c>
      <c r="I20" t="s">
        <v>40</v>
      </c>
    </row>
    <row r="21" customFormat="1" spans="1:9">
      <c r="A21" s="2" t="str">
        <f>VLOOKUP(C21,Sheet2!A:B,2,0)</f>
        <v>RY20231214010</v>
      </c>
      <c r="B21" t="s">
        <v>38</v>
      </c>
      <c r="C21" s="1" t="s">
        <v>27</v>
      </c>
      <c r="D21" s="1" t="s">
        <v>29</v>
      </c>
      <c r="E21">
        <v>43</v>
      </c>
      <c r="F21" t="s">
        <v>19</v>
      </c>
      <c r="H21" s="6">
        <v>45274</v>
      </c>
      <c r="I21" t="s">
        <v>40</v>
      </c>
    </row>
    <row r="22" customFormat="1" spans="1:9">
      <c r="A22" s="2" t="str">
        <f>VLOOKUP(C22,Sheet2!A:B,2,0)</f>
        <v>RY20231214010</v>
      </c>
      <c r="B22" t="s">
        <v>38</v>
      </c>
      <c r="C22" s="2" t="s">
        <v>27</v>
      </c>
      <c r="D22" s="2" t="s">
        <v>30</v>
      </c>
      <c r="E22">
        <v>28</v>
      </c>
      <c r="F22" t="s">
        <v>19</v>
      </c>
      <c r="H22" s="6">
        <v>45274</v>
      </c>
      <c r="I22" t="s">
        <v>40</v>
      </c>
    </row>
    <row r="23" customFormat="1" spans="1:9">
      <c r="A23" s="2" t="str">
        <f>VLOOKUP(C23,Sheet2!A:B,2,0)</f>
        <v>RY20231214010</v>
      </c>
      <c r="B23" t="s">
        <v>38</v>
      </c>
      <c r="C23" s="1" t="s">
        <v>27</v>
      </c>
      <c r="D23" s="1" t="s">
        <v>31</v>
      </c>
      <c r="E23">
        <v>5</v>
      </c>
      <c r="F23" t="s">
        <v>19</v>
      </c>
      <c r="H23" s="6">
        <v>45274</v>
      </c>
      <c r="I23" t="s">
        <v>40</v>
      </c>
    </row>
    <row r="24" customFormat="1" spans="1:9">
      <c r="A24" s="2" t="str">
        <f>VLOOKUP(C24,Sheet2!A:B,2,0)</f>
        <v>RY20231214009</v>
      </c>
      <c r="B24" t="s">
        <v>38</v>
      </c>
      <c r="C24" s="2" t="s">
        <v>33</v>
      </c>
      <c r="D24" s="2" t="s">
        <v>34</v>
      </c>
      <c r="E24">
        <v>24</v>
      </c>
      <c r="F24" t="s">
        <v>19</v>
      </c>
      <c r="H24" s="6">
        <v>45274</v>
      </c>
      <c r="I24" t="s">
        <v>40</v>
      </c>
    </row>
    <row r="25" customFormat="1" spans="1:9">
      <c r="A25" s="2" t="str">
        <f>VLOOKUP(C25,Sheet2!A:B,2,0)</f>
        <v>RY20231214009</v>
      </c>
      <c r="B25" t="s">
        <v>38</v>
      </c>
      <c r="C25" s="1" t="s">
        <v>33</v>
      </c>
      <c r="D25" s="1" t="s">
        <v>35</v>
      </c>
      <c r="E25">
        <v>30</v>
      </c>
      <c r="F25" t="s">
        <v>19</v>
      </c>
      <c r="H25" s="6">
        <v>45274</v>
      </c>
      <c r="I25" t="s">
        <v>40</v>
      </c>
    </row>
    <row r="26" customFormat="1" spans="1:9">
      <c r="A26" s="2" t="str">
        <f>VLOOKUP(C26,Sheet2!A:B,2,0)</f>
        <v>RY20231214009</v>
      </c>
      <c r="B26" t="s">
        <v>38</v>
      </c>
      <c r="C26" s="2" t="s">
        <v>33</v>
      </c>
      <c r="D26" s="2" t="s">
        <v>36</v>
      </c>
      <c r="E26">
        <v>25</v>
      </c>
      <c r="F26" t="s">
        <v>19</v>
      </c>
      <c r="H26" s="6">
        <v>45274</v>
      </c>
      <c r="I26" t="s">
        <v>40</v>
      </c>
    </row>
    <row r="27" customFormat="1" spans="1:9">
      <c r="A27" s="2" t="str">
        <f>VLOOKUP(C27,Sheet2!A:B,2,0)</f>
        <v>RY20231214009</v>
      </c>
      <c r="B27" t="s">
        <v>38</v>
      </c>
      <c r="C27" s="1" t="s">
        <v>33</v>
      </c>
      <c r="D27" s="1" t="s">
        <v>37</v>
      </c>
      <c r="E27">
        <v>6</v>
      </c>
      <c r="F27" t="s">
        <v>19</v>
      </c>
      <c r="H27" s="6">
        <v>45274</v>
      </c>
      <c r="I27" t="s">
        <v>40</v>
      </c>
    </row>
    <row r="28" customFormat="1" spans="1:9">
      <c r="A28" s="2" t="str">
        <f>VLOOKUP(C28,Sheet2!A:B,2,0)</f>
        <v>RY20231214012</v>
      </c>
      <c r="B28" t="s">
        <v>38</v>
      </c>
      <c r="C28" s="2" t="s">
        <v>17</v>
      </c>
      <c r="D28" s="2" t="s">
        <v>39</v>
      </c>
      <c r="E28">
        <v>1</v>
      </c>
      <c r="F28" t="s">
        <v>19</v>
      </c>
      <c r="H28" s="6">
        <v>45274</v>
      </c>
      <c r="I28" t="s">
        <v>42</v>
      </c>
    </row>
    <row r="29" customFormat="1" spans="1:9">
      <c r="A29" s="2" t="str">
        <f>VLOOKUP(C29,Sheet2!A:B,2,0)</f>
        <v>RY20231214012</v>
      </c>
      <c r="B29" t="s">
        <v>38</v>
      </c>
      <c r="C29" s="1" t="s">
        <v>17</v>
      </c>
      <c r="D29" s="1" t="s">
        <v>18</v>
      </c>
      <c r="E29">
        <v>1</v>
      </c>
      <c r="F29" t="s">
        <v>19</v>
      </c>
      <c r="H29" s="6">
        <v>45274</v>
      </c>
      <c r="I29" t="s">
        <v>42</v>
      </c>
    </row>
    <row r="30" customFormat="1" spans="1:9">
      <c r="A30" s="2" t="str">
        <f>VLOOKUP(C30,Sheet2!A:B,2,0)</f>
        <v>RY20231214012</v>
      </c>
      <c r="B30" t="s">
        <v>38</v>
      </c>
      <c r="C30" s="2" t="s">
        <v>17</v>
      </c>
      <c r="D30" s="2" t="s">
        <v>41</v>
      </c>
      <c r="E30">
        <v>1</v>
      </c>
      <c r="F30" t="s">
        <v>19</v>
      </c>
      <c r="H30" s="6">
        <v>45274</v>
      </c>
      <c r="I30" t="s">
        <v>42</v>
      </c>
    </row>
    <row r="31" customFormat="1" spans="1:9">
      <c r="A31" s="2" t="str">
        <f>VLOOKUP(C31,Sheet2!A:B,2,0)</f>
        <v>RY20231214011</v>
      </c>
      <c r="B31" t="s">
        <v>38</v>
      </c>
      <c r="C31" s="1" t="s">
        <v>22</v>
      </c>
      <c r="D31" s="1" t="s">
        <v>23</v>
      </c>
      <c r="E31">
        <v>1</v>
      </c>
      <c r="F31" t="s">
        <v>19</v>
      </c>
      <c r="H31" s="6">
        <v>45274</v>
      </c>
      <c r="I31" t="s">
        <v>42</v>
      </c>
    </row>
    <row r="32" customFormat="1" spans="1:9">
      <c r="A32" s="2" t="str">
        <f>VLOOKUP(C32,Sheet2!A:B,2,0)</f>
        <v>RY20231214011</v>
      </c>
      <c r="B32" t="s">
        <v>38</v>
      </c>
      <c r="C32" s="2" t="s">
        <v>22</v>
      </c>
      <c r="D32" s="2" t="s">
        <v>24</v>
      </c>
      <c r="E32">
        <v>1</v>
      </c>
      <c r="F32" t="s">
        <v>19</v>
      </c>
      <c r="H32" s="6">
        <v>45274</v>
      </c>
      <c r="I32" t="s">
        <v>42</v>
      </c>
    </row>
    <row r="33" customFormat="1" spans="1:9">
      <c r="A33" s="2" t="str">
        <f>VLOOKUP(C33,Sheet2!A:B,2,0)</f>
        <v>RY20231214011</v>
      </c>
      <c r="B33" t="s">
        <v>38</v>
      </c>
      <c r="C33" s="1" t="s">
        <v>22</v>
      </c>
      <c r="D33" s="1" t="s">
        <v>25</v>
      </c>
      <c r="E33">
        <v>1</v>
      </c>
      <c r="F33" t="s">
        <v>19</v>
      </c>
      <c r="H33" s="6">
        <v>45274</v>
      </c>
      <c r="I33" t="s">
        <v>42</v>
      </c>
    </row>
    <row r="34" customFormat="1" spans="1:9">
      <c r="A34" s="2" t="str">
        <f>VLOOKUP(C34,Sheet2!A:B,2,0)</f>
        <v>RY20231214010</v>
      </c>
      <c r="B34" t="s">
        <v>38</v>
      </c>
      <c r="C34" s="2" t="s">
        <v>27</v>
      </c>
      <c r="D34" s="2" t="s">
        <v>28</v>
      </c>
      <c r="E34">
        <v>2</v>
      </c>
      <c r="F34" t="s">
        <v>19</v>
      </c>
      <c r="H34" s="6">
        <v>45274</v>
      </c>
      <c r="I34" t="s">
        <v>42</v>
      </c>
    </row>
    <row r="35" customFormat="1" spans="1:9">
      <c r="A35" s="2" t="str">
        <f>VLOOKUP(C35,Sheet2!A:B,2,0)</f>
        <v>RY20231214010</v>
      </c>
      <c r="B35" t="s">
        <v>38</v>
      </c>
      <c r="C35" s="1" t="s">
        <v>27</v>
      </c>
      <c r="D35" s="1" t="s">
        <v>29</v>
      </c>
      <c r="E35">
        <v>2</v>
      </c>
      <c r="F35" t="s">
        <v>19</v>
      </c>
      <c r="H35" s="6">
        <v>45274</v>
      </c>
      <c r="I35" t="s">
        <v>42</v>
      </c>
    </row>
    <row r="36" customFormat="1" spans="1:9">
      <c r="A36" s="2" t="str">
        <f>VLOOKUP(C36,Sheet2!A:B,2,0)</f>
        <v>RY20231214010</v>
      </c>
      <c r="B36" t="s">
        <v>38</v>
      </c>
      <c r="C36" s="2" t="s">
        <v>27</v>
      </c>
      <c r="D36" s="2" t="s">
        <v>30</v>
      </c>
      <c r="E36">
        <v>2</v>
      </c>
      <c r="F36" t="s">
        <v>19</v>
      </c>
      <c r="H36" s="6">
        <v>45274</v>
      </c>
      <c r="I36" t="s">
        <v>42</v>
      </c>
    </row>
    <row r="37" customFormat="1" spans="1:9">
      <c r="A37" s="2" t="str">
        <f>VLOOKUP(C37,Sheet2!A:B,2,0)</f>
        <v>RY20231214009</v>
      </c>
      <c r="B37" t="s">
        <v>38</v>
      </c>
      <c r="C37" s="2" t="s">
        <v>33</v>
      </c>
      <c r="D37" s="2" t="s">
        <v>34</v>
      </c>
      <c r="E37">
        <v>2</v>
      </c>
      <c r="F37" t="s">
        <v>19</v>
      </c>
      <c r="H37" s="6">
        <v>45274</v>
      </c>
      <c r="I37" t="s">
        <v>42</v>
      </c>
    </row>
    <row r="38" customFormat="1" spans="1:9">
      <c r="A38" s="2" t="str">
        <f>VLOOKUP(C38,Sheet2!A:B,2,0)</f>
        <v>RY20231214009</v>
      </c>
      <c r="B38" t="s">
        <v>38</v>
      </c>
      <c r="C38" s="1" t="s">
        <v>33</v>
      </c>
      <c r="D38" s="1" t="s">
        <v>35</v>
      </c>
      <c r="E38">
        <v>2</v>
      </c>
      <c r="F38" t="s">
        <v>19</v>
      </c>
      <c r="H38" s="6">
        <v>45274</v>
      </c>
      <c r="I38" t="s">
        <v>42</v>
      </c>
    </row>
    <row r="39" customFormat="1" spans="1:9">
      <c r="A39" s="2" t="str">
        <f>VLOOKUP(C39,Sheet2!A:B,2,0)</f>
        <v>RY20231214009</v>
      </c>
      <c r="B39" t="s">
        <v>38</v>
      </c>
      <c r="C39" s="2" t="s">
        <v>33</v>
      </c>
      <c r="D39" s="2" t="s">
        <v>36</v>
      </c>
      <c r="E39">
        <v>2</v>
      </c>
      <c r="F39" t="s">
        <v>19</v>
      </c>
      <c r="H39" s="6">
        <v>45274</v>
      </c>
      <c r="I39" t="s">
        <v>42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6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1" sqref="A1:B12"/>
    </sheetView>
  </sheetViews>
  <sheetFormatPr defaultColWidth="8.88888888888889" defaultRowHeight="16.5" outlineLevelCol="1"/>
  <sheetData>
    <row r="1" spans="1:2">
      <c r="A1" s="1" t="s">
        <v>17</v>
      </c>
      <c r="B1" s="1" t="s">
        <v>15</v>
      </c>
    </row>
    <row r="2" spans="1:2">
      <c r="A2" s="1" t="s">
        <v>22</v>
      </c>
      <c r="B2" s="1" t="s">
        <v>21</v>
      </c>
    </row>
    <row r="3" spans="1:2">
      <c r="A3" s="2" t="s">
        <v>22</v>
      </c>
      <c r="B3" s="2" t="s">
        <v>21</v>
      </c>
    </row>
    <row r="4" spans="1:2">
      <c r="A4" s="1" t="s">
        <v>22</v>
      </c>
      <c r="B4" s="1" t="s">
        <v>21</v>
      </c>
    </row>
    <row r="5" spans="1:2">
      <c r="A5" s="2" t="s">
        <v>27</v>
      </c>
      <c r="B5" s="2" t="s">
        <v>26</v>
      </c>
    </row>
    <row r="6" spans="1:2">
      <c r="A6" s="1" t="s">
        <v>27</v>
      </c>
      <c r="B6" s="1" t="s">
        <v>26</v>
      </c>
    </row>
    <row r="7" spans="1:2">
      <c r="A7" s="2" t="s">
        <v>27</v>
      </c>
      <c r="B7" s="2" t="s">
        <v>26</v>
      </c>
    </row>
    <row r="8" spans="1:2">
      <c r="A8" s="1" t="s">
        <v>27</v>
      </c>
      <c r="B8" s="1" t="s">
        <v>26</v>
      </c>
    </row>
    <row r="9" spans="1:2">
      <c r="A9" s="2" t="s">
        <v>33</v>
      </c>
      <c r="B9" s="2" t="s">
        <v>32</v>
      </c>
    </row>
    <row r="10" spans="1:2">
      <c r="A10" s="1" t="s">
        <v>33</v>
      </c>
      <c r="B10" s="1" t="s">
        <v>32</v>
      </c>
    </row>
    <row r="11" spans="1:2">
      <c r="A11" s="2" t="s">
        <v>33</v>
      </c>
      <c r="B11" s="2" t="s">
        <v>32</v>
      </c>
    </row>
    <row r="12" spans="1:2">
      <c r="A12" s="1" t="s">
        <v>33</v>
      </c>
      <c r="B12" s="1" t="s">
        <v>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预约送货单批量导入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WPS_1622450908</cp:lastModifiedBy>
  <dcterms:created xsi:type="dcterms:W3CDTF">2018-05-17T01:52:00Z</dcterms:created>
  <dcterms:modified xsi:type="dcterms:W3CDTF">2023-12-14T10:00:46Z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